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感謝のできない香\Desktop\"/>
    </mc:Choice>
  </mc:AlternateContent>
  <xr:revisionPtr revIDLastSave="0" documentId="8_{2B56BBB3-3046-4F1E-B55F-19A2D638437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025" sheetId="9" r:id="rId1"/>
  </sheets>
  <definedNames>
    <definedName name="_xlnm._FilterDatabase" localSheetId="0" hidden="1">'2025'!$A$20:$Q$122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9" l="1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J18" i="9"/>
  <c r="G16" i="9"/>
  <c r="G17" i="9"/>
  <c r="G15" i="9"/>
  <c r="G18" i="9" s="1"/>
  <c r="Q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23" i="9"/>
  <c r="I11" i="9"/>
  <c r="H11" i="9"/>
  <c r="G11" i="9"/>
  <c r="F11" i="9"/>
  <c r="E11" i="9"/>
  <c r="J11" i="9" l="1"/>
  <c r="D11" i="9"/>
  <c r="K11" i="9" l="1"/>
  <c r="L1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akira kanzaki</author>
  </authors>
  <commentList>
    <comment ref="L22" authorId="0" shapeId="0" xr:uid="{70D43E00-418C-4DD9-BA8F-A5E80D7D48AF}">
      <text>
        <r>
          <rPr>
            <sz val="11"/>
            <color indexed="81"/>
            <rFont val="MS P ゴシック"/>
            <family val="3"/>
            <charset val="128"/>
          </rPr>
          <t>***-**** の形式　</t>
        </r>
        <r>
          <rPr>
            <sz val="11"/>
            <color indexed="10"/>
            <rFont val="MS P ゴシック"/>
            <family val="3"/>
            <charset val="128"/>
          </rPr>
          <t>(必須)</t>
        </r>
      </text>
    </comment>
    <comment ref="N22" authorId="0" shapeId="0" xr:uid="{5998A177-2F51-4E48-AF99-3FCE2F99DECD}">
      <text>
        <r>
          <rPr>
            <sz val="11"/>
            <color indexed="81"/>
            <rFont val="MS P ゴシック"/>
            <family val="3"/>
            <charset val="128"/>
          </rPr>
          <t>***-****-****の形式</t>
        </r>
      </text>
    </comment>
  </commentList>
</comments>
</file>

<file path=xl/sharedStrings.xml><?xml version="1.0" encoding="utf-8"?>
<sst xmlns="http://schemas.openxmlformats.org/spreadsheetml/2006/main" count="70" uniqueCount="60">
  <si>
    <t>男性</t>
    <rPh sb="0" eb="2">
      <t>ダンセイ</t>
    </rPh>
    <phoneticPr fontId="1"/>
  </si>
  <si>
    <t>女性</t>
    <rPh sb="0" eb="2">
      <t>ジョセイ</t>
    </rPh>
    <phoneticPr fontId="1"/>
  </si>
  <si>
    <t>ふりがな</t>
    <phoneticPr fontId="1"/>
  </si>
  <si>
    <t>ﾗﾝｸ</t>
    <phoneticPr fontId="1"/>
  </si>
  <si>
    <t>略称</t>
    <rPh sb="0" eb="2">
      <t>リャクショウ</t>
    </rPh>
    <phoneticPr fontId="1"/>
  </si>
  <si>
    <t>登録区分</t>
    <rPh sb="0" eb="2">
      <t>トウロク</t>
    </rPh>
    <rPh sb="2" eb="4">
      <t>クブン</t>
    </rPh>
    <phoneticPr fontId="1"/>
  </si>
  <si>
    <t>会社名</t>
    <rPh sb="0" eb="3">
      <t>カイシャメイ</t>
    </rPh>
    <phoneticPr fontId="1"/>
  </si>
  <si>
    <t>渋谷区登録</t>
    <rPh sb="0" eb="3">
      <t>シブヤク</t>
    </rPh>
    <rPh sb="3" eb="5">
      <t>トウロク</t>
    </rPh>
    <phoneticPr fontId="1"/>
  </si>
  <si>
    <t>No.</t>
    <phoneticPr fontId="1"/>
  </si>
  <si>
    <t>東京都まで登録</t>
    <rPh sb="0" eb="2">
      <t>トウキョウ</t>
    </rPh>
    <rPh sb="2" eb="3">
      <t>ト</t>
    </rPh>
    <rPh sb="5" eb="7">
      <t>トウロク</t>
    </rPh>
    <phoneticPr fontId="1"/>
  </si>
  <si>
    <t>日バまで登録</t>
    <rPh sb="0" eb="1">
      <t>ニチ</t>
    </rPh>
    <rPh sb="4" eb="6">
      <t>トウロク</t>
    </rPh>
    <phoneticPr fontId="1"/>
  </si>
  <si>
    <t>人数</t>
    <rPh sb="0" eb="2">
      <t>ニンズウ</t>
    </rPh>
    <phoneticPr fontId="1"/>
  </si>
  <si>
    <t>合計人数</t>
    <rPh sb="0" eb="2">
      <t>ゴウケイ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</si>
  <si>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</si>
  <si>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総数</t>
    <rPh sb="0" eb="2">
      <t>ソウスウ</t>
    </rPh>
    <phoneticPr fontId="1"/>
  </si>
  <si>
    <t>女</t>
    <rPh sb="0" eb="1">
      <t>オンナ</t>
    </rPh>
    <phoneticPr fontId="1"/>
  </si>
  <si>
    <t>登録者氏名</t>
  </si>
  <si>
    <t>男・女</t>
    <phoneticPr fontId="1"/>
  </si>
  <si>
    <t>生年月日(西暦)</t>
    <phoneticPr fontId="1"/>
  </si>
  <si>
    <t>登録区分</t>
    <rPh sb="0" eb="4">
      <t>トウロククブン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</si>
  <si>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</si>
  <si>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</si>
  <si>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勤務先住所</t>
    <rPh sb="0" eb="5">
      <t>キンムサキジュウショ</t>
    </rPh>
    <phoneticPr fontId="1"/>
  </si>
  <si>
    <t>電話番号</t>
    <rPh sb="0" eb="4">
      <t>デンワバンゴウ</t>
    </rPh>
    <phoneticPr fontId="1"/>
  </si>
  <si>
    <t>勤務先</t>
    <rPh sb="0" eb="3">
      <t>キンムサキ</t>
    </rPh>
    <phoneticPr fontId="1"/>
  </si>
  <si>
    <t>住　所</t>
    <rPh sb="0" eb="1">
      <t>ジュウ</t>
    </rPh>
    <rPh sb="2" eb="3">
      <t>ショ</t>
    </rPh>
    <phoneticPr fontId="1"/>
  </si>
  <si>
    <t>年齢</t>
    <rPh sb="0" eb="2">
      <t>ネンレイ</t>
    </rPh>
    <phoneticPr fontId="1"/>
  </si>
  <si>
    <t>YYYY/MM/DD</t>
    <phoneticPr fontId="1"/>
  </si>
  <si>
    <t>渋谷区判定</t>
    <rPh sb="0" eb="3">
      <t>シブヤク</t>
    </rPh>
    <rPh sb="3" eb="5">
      <t>ハンテイ</t>
    </rPh>
    <phoneticPr fontId="1"/>
  </si>
  <si>
    <t>資格級</t>
    <rPh sb="0" eb="2">
      <t>シカク</t>
    </rPh>
    <rPh sb="2" eb="3">
      <t>キュウ</t>
    </rPh>
    <phoneticPr fontId="1"/>
  </si>
  <si>
    <t>団体名</t>
    <rPh sb="0" eb="3">
      <t>ダンタイメイ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</si>
  <si>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</si>
  <si>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</si>
  <si>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現在</t>
    <rPh sb="0" eb="2">
      <t>ゲンザイ</t>
    </rPh>
    <phoneticPr fontId="1"/>
  </si>
  <si>
    <t>東京</t>
    <rPh sb="0" eb="2">
      <t>トウキョウ</t>
    </rPh>
    <phoneticPr fontId="1"/>
  </si>
  <si>
    <t>日本</t>
    <rPh sb="0" eb="2">
      <t>ニホン</t>
    </rPh>
    <phoneticPr fontId="1"/>
  </si>
  <si>
    <t>渋谷</t>
    <rPh sb="0" eb="2">
      <t>シブヤ</t>
    </rPh>
    <phoneticPr fontId="1"/>
  </si>
  <si>
    <t>登録区分</t>
    <phoneticPr fontId="1"/>
  </si>
  <si>
    <t>登録</t>
    <rPh sb="0" eb="2">
      <t>トウロク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</si>
  <si>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</si>
  <si>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</si>
  <si>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ー</t>
    <phoneticPr fontId="1"/>
  </si>
  <si>
    <t>登録者関係</t>
  </si>
  <si>
    <t>区内</t>
    <rPh sb="0" eb="2">
      <t>クナイ</t>
    </rPh>
    <phoneticPr fontId="1"/>
  </si>
  <si>
    <t>区外</t>
    <rPh sb="0" eb="2">
      <t>クガイ</t>
    </rPh>
    <phoneticPr fontId="1"/>
  </si>
  <si>
    <t>区外者率</t>
    <rPh sb="0" eb="4">
      <t>クガイシャリツ</t>
    </rPh>
    <phoneticPr fontId="1"/>
  </si>
  <si>
    <t>登録費内訳</t>
  </si>
  <si>
    <t>新規</t>
    <rPh sb="0" eb="2">
      <t>シンキ</t>
    </rPh>
    <phoneticPr fontId="1"/>
  </si>
  <si>
    <t>4/1までの登録</t>
    <rPh sb="6" eb="8">
      <t>トウロク</t>
    </rPh>
    <phoneticPr fontId="1"/>
  </si>
  <si>
    <t>4/2以降の登録</t>
    <rPh sb="3" eb="5">
      <t>イコウ</t>
    </rPh>
    <rPh sb="6" eb="8">
      <t>トウロク</t>
    </rPh>
    <phoneticPr fontId="1"/>
  </si>
  <si>
    <t>金額</t>
    <rPh sb="0" eb="2">
      <t>キンガク</t>
    </rPh>
    <phoneticPr fontId="1"/>
  </si>
  <si>
    <t>総額</t>
    <rPh sb="0" eb="2">
      <t>ソウガク</t>
    </rPh>
    <phoneticPr fontId="1"/>
  </si>
  <si>
    <t>人数</t>
    <rPh sb="0" eb="2">
      <t>ニンズ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</si>
  <si>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</si>
  <si>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→</t>
    <phoneticPr fontId="1"/>
  </si>
  <si>
    <t>*新規登録者は、新規列に「1」を記入の事</t>
    <rPh sb="8" eb="10">
      <t>シンキ</t>
    </rPh>
    <rPh sb="10" eb="11">
      <t>レツ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</si>
  <si>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</si>
  <si>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番号（10桁）</t>
    <rPh sb="0" eb="2">
      <t>バンゴウ</t>
    </rPh>
    <rPh sb="5" eb="6">
      <t>ケタ</t>
    </rPh>
    <phoneticPr fontId="1"/>
  </si>
  <si>
    <t>審判員資格級/日本協会会員番号</t>
    <rPh sb="0" eb="3">
      <t>シンパンイン</t>
    </rPh>
    <rPh sb="3" eb="5">
      <t>シカク</t>
    </rPh>
    <rPh sb="5" eb="6">
      <t>キュウ</t>
    </rPh>
    <rPh sb="7" eb="9">
      <t>ニホン</t>
    </rPh>
    <rPh sb="9" eb="11">
      <t>キョウカイ</t>
    </rPh>
    <rPh sb="11" eb="13">
      <t>カイイン</t>
    </rPh>
    <rPh sb="13" eb="15">
      <t>バンゴウ</t>
    </rPh>
    <phoneticPr fontId="1"/>
  </si>
  <si>
    <t>２０２５ 年度 渋谷区バドミントン協会 登録申請書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</si>
</sst>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 "/>
    <numFmt numFmtId="177" formatCode="0;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0" fillId="0" borderId="4" xfId="0" applyBorder="1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center" vertical="center" textRotation="1"/>
    </xf>
    <xf numFmtId="0" fontId="0" fillId="3" borderId="0" xfId="0" applyFill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0" xfId="0" applyFont="1" applyAlignment="1">
      <alignment vertical="center" textRotation="1"/>
    </xf>
    <xf numFmtId="0" fontId="2" fillId="0" borderId="3" xfId="0" applyFont="1" applyBorder="1" applyAlignment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center" vertical="center"/>
    </xf>
    <xf numFmtId="6" fontId="7" fillId="0" borderId="10" xfId="0" applyNumberFormat="1" applyFont="1" applyBorder="1" applyAlignment="1">
      <alignment horizontal="center" vertical="center"/>
    </xf>
    <xf numFmtId="6" fontId="6" fillId="0" borderId="16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6" fontId="7" fillId="0" borderId="18" xfId="0" applyNumberFormat="1" applyFont="1" applyBorder="1" applyAlignment="1">
      <alignment horizontal="center" vertical="center"/>
    </xf>
    <xf numFmtId="6" fontId="7" fillId="0" borderId="16" xfId="0" applyNumberFormat="1" applyFont="1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6" fontId="3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6" fontId="4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textRotation="255"/>
    </xf>
    <xf numFmtId="14" fontId="8" fillId="0" borderId="10" xfId="0" applyNumberFormat="1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77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3">
    <dxf>
      <font>
        <color rgb="FF7030A0"/>
      </font>
    </dxf>
    <dxf>
      <font>
        <color rgb="FF0070C0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396F-AD97-44DA-8917-F25E59034759}">
  <dimension ref="A1:AD122"/>
  <sheetViews>
    <sheetView tabSelected="1" topLeftCell="A3" workbookViewId="0">
      <selection activeCell="C6" sqref="C6"/>
    </sheetView>
  </sheetViews>
  <sheetFormatPr defaultRowHeight="13"/>
  <cols>
    <col min="2" max="2" width="4.54296875" bestFit="1" customWidth="1"/>
    <col min="3" max="3" width="27.54296875" customWidth="1"/>
    <col min="4" max="4" width="17.81640625" customWidth="1"/>
    <col min="5" max="5" width="11" customWidth="1"/>
    <col min="6" max="6" width="10.54296875" customWidth="1"/>
    <col min="7" max="7" width="15.08984375" bestFit="1" customWidth="1"/>
    <col min="8" max="8" width="9.6328125" customWidth="1"/>
    <col min="9" max="9" width="11" customWidth="1"/>
    <col min="10" max="10" width="11.36328125" customWidth="1"/>
    <col min="11" max="11" width="17.08984375" customWidth="1"/>
    <col min="12" max="12" width="11.1796875" customWidth="1"/>
    <col min="13" max="13" width="31.81640625" customWidth="1"/>
    <col min="14" max="14" width="19.6328125" customWidth="1"/>
    <col min="15" max="15" width="19.08984375" customWidth="1"/>
    <col min="16" max="16" width="36.08984375" customWidth="1"/>
    <col min="17" max="17" width="9.6328125" customWidth="1"/>
    <col min="19" max="19" width="6.36328125" customWidth="1"/>
    <col min="28" max="28" width="4.453125" customWidth="1"/>
    <col min="29" max="30" width="8.90625" hidden="1" customWidth="1"/>
  </cols>
  <sheetData>
    <row r="1" spans="1:27" ht="18.649999999999999" customHeight="1">
      <c r="C1" t="s">
        <v>59</v>
      </c>
      <c r="D1" s="2"/>
      <c r="E1" s="2"/>
      <c r="F1" s="2"/>
      <c r="G1" s="2"/>
      <c r="H1" s="2"/>
      <c r="I1" s="2"/>
      <c r="J1" s="2"/>
      <c r="K1" s="4"/>
      <c r="O1" s="2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649999999999999" customHeight="1">
      <c r="D2" s="2"/>
      <c r="E2" s="2"/>
      <c r="F2" s="2"/>
      <c r="G2" s="2"/>
      <c r="H2" s="2"/>
      <c r="I2" s="2"/>
      <c r="J2" s="2"/>
      <c r="K2" s="4"/>
      <c r="O2" s="2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5.25" customHeight="1">
      <c r="C3" s="22" t="s">
        <v>30</v>
      </c>
      <c r="D3" s="67" t="s">
        <v>4</v>
      </c>
      <c r="E3" s="67"/>
      <c r="F3" s="67"/>
      <c r="G3" s="2"/>
      <c r="H3" s="2"/>
      <c r="I3" s="2"/>
      <c r="J3" s="2"/>
      <c r="K3" s="4"/>
      <c r="O3" s="2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5.25" customHeight="1">
      <c r="C4" s="5"/>
      <c r="D4" s="85"/>
      <c r="E4" s="70"/>
      <c r="F4" s="70"/>
      <c r="G4" s="2"/>
      <c r="H4" s="2"/>
      <c r="I4" s="2"/>
      <c r="J4" s="2"/>
      <c r="K4" s="4"/>
      <c r="L4" s="82" t="s">
        <v>31</v>
      </c>
      <c r="M4" s="83"/>
      <c r="N4" s="84"/>
      <c r="O4" s="20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649999999999999" customHeight="1">
      <c r="D5" s="2"/>
      <c r="E5" s="2"/>
      <c r="F5" s="2"/>
      <c r="G5" s="2"/>
      <c r="H5" s="2"/>
      <c r="I5" s="2"/>
      <c r="J5" s="2"/>
      <c r="L5" s="27" t="s">
        <v>20</v>
      </c>
      <c r="M5" s="25" t="s">
        <v>21</v>
      </c>
      <c r="N5" s="25" t="s">
        <v>23</v>
      </c>
      <c r="O5" s="2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1.25" customHeight="1">
      <c r="A6" s="70" t="s">
        <v>32</v>
      </c>
      <c r="B6" s="71"/>
      <c r="C6" s="23"/>
      <c r="D6" s="2"/>
      <c r="E6" s="2"/>
      <c r="F6" s="2"/>
      <c r="G6" s="2" t="s">
        <v>54</v>
      </c>
      <c r="H6" s="2"/>
      <c r="I6" s="2"/>
      <c r="J6" s="2"/>
      <c r="L6" s="63"/>
      <c r="M6" s="64"/>
      <c r="N6" s="64"/>
      <c r="O6" s="2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1.25" customHeight="1">
      <c r="A7" s="68" t="s">
        <v>53</v>
      </c>
      <c r="B7" s="69"/>
      <c r="C7" s="23"/>
      <c r="D7" s="2"/>
      <c r="E7" s="2"/>
      <c r="F7" s="2"/>
      <c r="G7" s="2" t="s">
        <v>54</v>
      </c>
      <c r="H7" s="2"/>
      <c r="I7" s="2"/>
      <c r="J7" s="2"/>
      <c r="K7" s="4"/>
      <c r="L7" s="63"/>
      <c r="M7" s="64"/>
      <c r="N7" s="64"/>
      <c r="O7" s="2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.649999999999999" customHeight="1">
      <c r="D8" s="2"/>
      <c r="E8" s="2"/>
      <c r="F8" s="2"/>
      <c r="G8" s="2"/>
      <c r="H8" s="2"/>
      <c r="I8" s="2"/>
      <c r="J8" s="2"/>
      <c r="K8" s="4"/>
      <c r="L8" s="18"/>
      <c r="M8" s="19"/>
      <c r="N8" s="19"/>
      <c r="O8" s="2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649999999999999" customHeight="1">
      <c r="D9" s="2"/>
      <c r="E9" s="2"/>
      <c r="F9" s="2"/>
      <c r="G9" s="74" t="s">
        <v>19</v>
      </c>
      <c r="H9" s="68"/>
      <c r="I9" s="69"/>
      <c r="J9" s="74" t="s">
        <v>7</v>
      </c>
      <c r="K9" s="68"/>
      <c r="L9" s="69"/>
      <c r="M9" s="19"/>
      <c r="N9" s="19"/>
      <c r="O9" s="2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.649999999999999" customHeight="1">
      <c r="C10" t="s">
        <v>42</v>
      </c>
      <c r="D10" s="25" t="s">
        <v>14</v>
      </c>
      <c r="E10" s="25" t="s">
        <v>0</v>
      </c>
      <c r="F10" s="27" t="s">
        <v>1</v>
      </c>
      <c r="G10" s="40" t="s">
        <v>35</v>
      </c>
      <c r="H10" s="41" t="s">
        <v>34</v>
      </c>
      <c r="I10" s="14" t="s">
        <v>36</v>
      </c>
      <c r="J10" s="1" t="s">
        <v>43</v>
      </c>
      <c r="K10" s="10" t="s">
        <v>44</v>
      </c>
      <c r="L10" s="44" t="s">
        <v>45</v>
      </c>
      <c r="M10" s="19"/>
      <c r="N10" s="19"/>
      <c r="O10" s="2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5.25" customHeight="1">
      <c r="D11" s="25">
        <f>E11+F11</f>
        <v>0</v>
      </c>
      <c r="E11" s="25">
        <f>COUNTIF(E23:E122,"男")</f>
        <v>0</v>
      </c>
      <c r="F11" s="25">
        <f>COUNTIF(E23:E122,"女")</f>
        <v>0</v>
      </c>
      <c r="G11" s="11">
        <f>COUNTIF(I23:I122,"日本")</f>
        <v>0</v>
      </c>
      <c r="H11" s="7">
        <f>COUNTIF(I23:I122,"東京")</f>
        <v>0</v>
      </c>
      <c r="I11" s="7">
        <f>COUNTIF(I23:I122,"渋谷")</f>
        <v>0</v>
      </c>
      <c r="J11" s="12">
        <f>COUNTIF(Q23:Q122,1)</f>
        <v>0</v>
      </c>
      <c r="K11" s="13">
        <f>D11-J11</f>
        <v>0</v>
      </c>
      <c r="L11" s="45" t="e">
        <f>K11/D11*100</f>
        <v>#DIV/0!</v>
      </c>
    </row>
    <row r="12" spans="1:27" ht="24.65" customHeight="1">
      <c r="D12" s="2"/>
      <c r="E12" s="2"/>
      <c r="F12" s="2"/>
      <c r="G12" s="2"/>
      <c r="H12" s="2"/>
      <c r="I12" s="2"/>
      <c r="J12" s="2"/>
      <c r="K12" s="21"/>
      <c r="L12" s="43"/>
      <c r="M12" s="19"/>
      <c r="N12" s="19"/>
      <c r="O12" s="2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649999999999999" customHeight="1">
      <c r="D13" s="2"/>
      <c r="E13" s="74" t="s">
        <v>48</v>
      </c>
      <c r="F13" s="68"/>
      <c r="G13" s="68"/>
      <c r="H13" s="75" t="s">
        <v>49</v>
      </c>
      <c r="I13" s="68"/>
      <c r="J13" s="69"/>
      <c r="L13" s="18"/>
      <c r="M13" s="19"/>
      <c r="N13" s="19"/>
      <c r="O13" s="2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649999999999999" customHeight="1">
      <c r="C14" t="s">
        <v>46</v>
      </c>
      <c r="D14" s="25" t="s">
        <v>5</v>
      </c>
      <c r="E14" s="13" t="s">
        <v>11</v>
      </c>
      <c r="F14" s="12" t="s">
        <v>50</v>
      </c>
      <c r="G14" s="12" t="s">
        <v>51</v>
      </c>
      <c r="H14" s="49" t="s">
        <v>52</v>
      </c>
      <c r="I14" s="12" t="s">
        <v>50</v>
      </c>
      <c r="J14" s="25" t="s">
        <v>51</v>
      </c>
      <c r="K14" s="19"/>
      <c r="L14" s="19"/>
      <c r="M14" s="2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7" ht="18.649999999999999" customHeight="1">
      <c r="D15" s="24" t="s">
        <v>7</v>
      </c>
      <c r="E15" s="13"/>
      <c r="F15" s="50">
        <v>1000</v>
      </c>
      <c r="G15" s="57">
        <f>E15*F15</f>
        <v>0</v>
      </c>
      <c r="H15" s="49"/>
      <c r="I15" s="51">
        <v>1000</v>
      </c>
      <c r="J15" s="52"/>
      <c r="K15" s="19"/>
      <c r="L15" s="19"/>
      <c r="M15" s="2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ht="18.649999999999999" customHeight="1">
      <c r="D16" s="24" t="s">
        <v>9</v>
      </c>
      <c r="E16" s="13"/>
      <c r="F16" s="50">
        <v>1800</v>
      </c>
      <c r="G16" s="57">
        <f t="shared" ref="G16:G17" si="0">E16*F16</f>
        <v>0</v>
      </c>
      <c r="H16" s="49"/>
      <c r="I16" s="51">
        <v>2100</v>
      </c>
      <c r="J16" s="52"/>
      <c r="K16" s="19"/>
      <c r="L16" s="19"/>
      <c r="M16" s="2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7" ht="18.649999999999999" customHeight="1" thickBot="1">
      <c r="D17" s="46" t="s">
        <v>10</v>
      </c>
      <c r="E17" s="47"/>
      <c r="F17" s="53">
        <v>2800</v>
      </c>
      <c r="G17" s="57">
        <f t="shared" si="0"/>
        <v>0</v>
      </c>
      <c r="H17" s="54"/>
      <c r="I17" s="55">
        <v>3100</v>
      </c>
      <c r="J17" s="56"/>
      <c r="K17" s="19"/>
      <c r="L17" s="19"/>
      <c r="M17" s="2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7" ht="18.649999999999999" customHeight="1" thickTop="1">
      <c r="D18" s="42" t="s">
        <v>12</v>
      </c>
      <c r="E18" s="48" t="s">
        <v>13</v>
      </c>
      <c r="F18" s="58"/>
      <c r="G18" s="59">
        <f>SUM(G15:G17)</f>
        <v>0</v>
      </c>
      <c r="H18" s="60" t="s">
        <v>13</v>
      </c>
      <c r="I18" s="61"/>
      <c r="J18" s="62">
        <f>SUM(J15:J17)</f>
        <v>0</v>
      </c>
      <c r="K18" s="19"/>
      <c r="L18" s="19"/>
      <c r="M18" s="2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7" ht="18.649999999999999" customHeight="1">
      <c r="D19" s="2"/>
      <c r="E19" s="2"/>
      <c r="F19" s="2"/>
      <c r="G19" s="2"/>
      <c r="H19" s="2"/>
      <c r="I19" s="2"/>
      <c r="J19" s="2"/>
      <c r="K19" s="4"/>
      <c r="L19" s="18"/>
      <c r="M19" s="19"/>
      <c r="N19" s="19"/>
      <c r="O19" s="2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649999999999999" customHeight="1">
      <c r="A20" s="6" t="s">
        <v>55</v>
      </c>
      <c r="H20" s="17">
        <v>45748</v>
      </c>
    </row>
    <row r="21" spans="1:27" ht="18.649999999999999" customHeight="1">
      <c r="A21" s="72" t="s">
        <v>47</v>
      </c>
      <c r="B21" s="76" t="s">
        <v>8</v>
      </c>
      <c r="C21" s="76" t="s">
        <v>16</v>
      </c>
      <c r="D21" s="76" t="s">
        <v>2</v>
      </c>
      <c r="E21" s="76" t="s">
        <v>17</v>
      </c>
      <c r="F21" s="77" t="s">
        <v>3</v>
      </c>
      <c r="G21" s="29" t="s">
        <v>18</v>
      </c>
      <c r="H21" s="31" t="s">
        <v>33</v>
      </c>
      <c r="I21" s="72" t="s">
        <v>37</v>
      </c>
      <c r="J21" s="80" t="s">
        <v>58</v>
      </c>
      <c r="K21" s="81"/>
      <c r="L21" s="77" t="s">
        <v>56</v>
      </c>
      <c r="M21" s="79"/>
      <c r="N21" s="78"/>
      <c r="O21" s="77" t="s">
        <v>24</v>
      </c>
      <c r="P21" s="78"/>
      <c r="Q21" s="23"/>
    </row>
    <row r="22" spans="1:27" ht="18.649999999999999" customHeight="1">
      <c r="A22" s="73"/>
      <c r="B22" s="76"/>
      <c r="C22" s="76"/>
      <c r="D22" s="76"/>
      <c r="E22" s="76"/>
      <c r="F22" s="77"/>
      <c r="G22" s="30" t="s">
        <v>27</v>
      </c>
      <c r="H22" s="32" t="s">
        <v>26</v>
      </c>
      <c r="I22" s="73"/>
      <c r="J22" s="8" t="s">
        <v>29</v>
      </c>
      <c r="K22" s="9" t="s">
        <v>57</v>
      </c>
      <c r="L22" s="33" t="s">
        <v>20</v>
      </c>
      <c r="M22" s="5" t="s">
        <v>25</v>
      </c>
      <c r="N22" s="9" t="s">
        <v>23</v>
      </c>
      <c r="O22" s="8" t="s">
        <v>6</v>
      </c>
      <c r="P22" s="9" t="s">
        <v>22</v>
      </c>
      <c r="Q22" s="34" t="s">
        <v>28</v>
      </c>
      <c r="S22" s="25"/>
      <c r="T22" s="25" t="s">
        <v>38</v>
      </c>
      <c r="U22" s="25" t="s">
        <v>39</v>
      </c>
    </row>
    <row r="23" spans="1:27" ht="15.65" customHeight="1">
      <c r="B23" s="38">
        <v>1</v>
      </c>
      <c r="C23" s="37"/>
      <c r="D23" s="37"/>
      <c r="E23" s="29"/>
      <c r="F23" s="37"/>
      <c r="G23" s="65"/>
      <c r="H23" s="16" t="str">
        <f>IF(G23="","",DATEDIF(G23,$H$20,"Y")&amp;" 歳")</f>
        <v/>
      </c>
      <c r="I23" s="3"/>
      <c r="J23" s="35"/>
      <c r="K23" s="36"/>
      <c r="L23" s="35"/>
      <c r="N23" s="36"/>
      <c r="O23" s="35"/>
      <c r="Q23" s="66">
        <f>IF(OR(IFERROR(FIND("渋谷区",P23),0),IFERROR(FIND("渋谷区",M23),0)),1,0)</f>
        <v>0</v>
      </c>
      <c r="S23" s="25">
        <v>1</v>
      </c>
      <c r="T23" s="25" t="s">
        <v>36</v>
      </c>
      <c r="U23" s="25" t="s">
        <v>40</v>
      </c>
    </row>
    <row r="24" spans="1:27" ht="15.65" customHeight="1">
      <c r="B24" s="38">
        <v>2</v>
      </c>
      <c r="C24" s="38"/>
      <c r="D24" s="38"/>
      <c r="E24" s="39"/>
      <c r="F24" s="38"/>
      <c r="G24" s="65"/>
      <c r="H24" s="16" t="str">
        <f t="shared" ref="H24:H87" si="1">IF(G24="","",DATEDIF(G24,$H$20,"Y")&amp;" 歳")</f>
        <v/>
      </c>
      <c r="I24" s="3"/>
      <c r="J24" s="35"/>
      <c r="K24" s="36"/>
      <c r="L24" s="35"/>
      <c r="N24" s="36"/>
      <c r="O24" s="35"/>
      <c r="Q24" s="66">
        <f t="shared" ref="Q24:Q87" si="2">IF(OR(IFERROR(FIND("渋谷区",P24),0),IFERROR(FIND("渋谷区",M24),0)),1,0)</f>
        <v>0</v>
      </c>
      <c r="S24" s="25">
        <v>2</v>
      </c>
      <c r="T24" s="26" t="s">
        <v>34</v>
      </c>
      <c r="U24" s="27" t="s">
        <v>15</v>
      </c>
    </row>
    <row r="25" spans="1:27" ht="15.65" customHeight="1">
      <c r="B25" s="38">
        <v>3</v>
      </c>
      <c r="C25" s="38"/>
      <c r="D25" s="38"/>
      <c r="E25" s="39"/>
      <c r="F25" s="38"/>
      <c r="G25" s="15"/>
      <c r="H25" s="16" t="str">
        <f t="shared" si="1"/>
        <v/>
      </c>
      <c r="I25" s="3"/>
      <c r="J25" s="35"/>
      <c r="K25" s="36"/>
      <c r="L25" s="35"/>
      <c r="N25" s="36"/>
      <c r="O25" s="35"/>
      <c r="Q25" s="66">
        <f t="shared" si="2"/>
        <v>0</v>
      </c>
      <c r="S25" s="25">
        <v>3</v>
      </c>
      <c r="T25" s="28" t="s">
        <v>35</v>
      </c>
      <c r="U25" s="25" t="s">
        <v>41</v>
      </c>
    </row>
    <row r="26" spans="1:27" ht="15.65" customHeight="1">
      <c r="B26" s="38">
        <v>4</v>
      </c>
      <c r="C26" s="38"/>
      <c r="D26" s="38"/>
      <c r="E26" s="39"/>
      <c r="F26" s="38"/>
      <c r="G26" s="15"/>
      <c r="H26" s="16" t="str">
        <f t="shared" si="1"/>
        <v/>
      </c>
      <c r="I26" s="3"/>
      <c r="J26" s="35"/>
      <c r="K26" s="36"/>
      <c r="L26" s="35"/>
      <c r="N26" s="36"/>
      <c r="O26" s="35"/>
      <c r="Q26" s="66">
        <f t="shared" si="2"/>
        <v>0</v>
      </c>
    </row>
    <row r="27" spans="1:27" ht="15.65" customHeight="1">
      <c r="B27" s="38">
        <v>5</v>
      </c>
      <c r="C27" s="38"/>
      <c r="D27" s="38"/>
      <c r="E27" s="39"/>
      <c r="F27" s="38"/>
      <c r="G27" s="15"/>
      <c r="H27" s="16" t="str">
        <f t="shared" si="1"/>
        <v/>
      </c>
      <c r="I27" s="3"/>
      <c r="J27" s="35"/>
      <c r="K27" s="36"/>
      <c r="L27" s="35"/>
      <c r="N27" s="36"/>
      <c r="O27" s="35"/>
      <c r="Q27" s="66">
        <f t="shared" si="2"/>
        <v>0</v>
      </c>
    </row>
    <row r="28" spans="1:27" ht="15.65" customHeight="1">
      <c r="B28" s="38">
        <v>6</v>
      </c>
      <c r="C28" s="38"/>
      <c r="D28" s="38"/>
      <c r="E28" s="39"/>
      <c r="F28" s="38"/>
      <c r="G28" s="15"/>
      <c r="H28" s="16" t="str">
        <f t="shared" si="1"/>
        <v/>
      </c>
      <c r="I28" s="3"/>
      <c r="J28" s="35"/>
      <c r="K28" s="36"/>
      <c r="L28" s="35"/>
      <c r="N28" s="36"/>
      <c r="O28" s="35"/>
      <c r="Q28" s="66">
        <f t="shared" si="2"/>
        <v>0</v>
      </c>
    </row>
    <row r="29" spans="1:27" ht="15.65" customHeight="1">
      <c r="B29" s="38">
        <v>7</v>
      </c>
      <c r="C29" s="38"/>
      <c r="D29" s="38"/>
      <c r="E29" s="39"/>
      <c r="F29" s="38"/>
      <c r="G29" s="15"/>
      <c r="H29" s="16" t="str">
        <f t="shared" si="1"/>
        <v/>
      </c>
      <c r="I29" s="3"/>
      <c r="J29" s="35"/>
      <c r="K29" s="36"/>
      <c r="L29" s="35"/>
      <c r="N29" s="36"/>
      <c r="O29" s="35"/>
      <c r="Q29" s="66">
        <f t="shared" si="2"/>
        <v>0</v>
      </c>
    </row>
    <row r="30" spans="1:27" ht="15.65" customHeight="1">
      <c r="B30" s="38">
        <v>8</v>
      </c>
      <c r="C30" s="38"/>
      <c r="D30" s="38"/>
      <c r="E30" s="39"/>
      <c r="F30" s="38"/>
      <c r="G30" s="15"/>
      <c r="H30" s="16" t="str">
        <f t="shared" si="1"/>
        <v/>
      </c>
      <c r="I30" s="3"/>
      <c r="J30" s="35"/>
      <c r="K30" s="36"/>
      <c r="L30" s="35"/>
      <c r="N30" s="36"/>
      <c r="O30" s="35"/>
      <c r="Q30" s="66">
        <f t="shared" si="2"/>
        <v>0</v>
      </c>
    </row>
    <row r="31" spans="1:27" ht="15.65" customHeight="1">
      <c r="B31" s="38">
        <v>9</v>
      </c>
      <c r="C31" s="38"/>
      <c r="D31" s="38"/>
      <c r="E31" s="39"/>
      <c r="F31" s="38"/>
      <c r="G31" s="15"/>
      <c r="H31" s="16" t="str">
        <f t="shared" si="1"/>
        <v/>
      </c>
      <c r="I31" s="3"/>
      <c r="J31" s="35"/>
      <c r="K31" s="36"/>
      <c r="L31" s="35"/>
      <c r="N31" s="36"/>
      <c r="O31" s="35"/>
      <c r="Q31" s="66">
        <f t="shared" si="2"/>
        <v>0</v>
      </c>
    </row>
    <row r="32" spans="1:27" ht="15.65" customHeight="1">
      <c r="B32" s="38">
        <v>10</v>
      </c>
      <c r="C32" s="38"/>
      <c r="D32" s="38"/>
      <c r="E32" s="39"/>
      <c r="F32" s="38"/>
      <c r="G32" s="15"/>
      <c r="H32" s="16" t="str">
        <f t="shared" si="1"/>
        <v/>
      </c>
      <c r="I32" s="3"/>
      <c r="J32" s="35"/>
      <c r="K32" s="36"/>
      <c r="L32" s="35"/>
      <c r="N32" s="36"/>
      <c r="O32" s="35"/>
      <c r="Q32" s="66">
        <f t="shared" si="2"/>
        <v>0</v>
      </c>
    </row>
    <row r="33" spans="2:17" ht="15.65" customHeight="1">
      <c r="B33" s="38">
        <v>11</v>
      </c>
      <c r="C33" s="38"/>
      <c r="D33" s="38"/>
      <c r="E33" s="39"/>
      <c r="F33" s="38"/>
      <c r="G33" s="15"/>
      <c r="H33" s="16" t="str">
        <f t="shared" si="1"/>
        <v/>
      </c>
      <c r="I33" s="3"/>
      <c r="J33" s="35"/>
      <c r="K33" s="36"/>
      <c r="L33" s="35"/>
      <c r="N33" s="36"/>
      <c r="O33" s="35"/>
      <c r="Q33" s="66">
        <f t="shared" si="2"/>
        <v>0</v>
      </c>
    </row>
    <row r="34" spans="2:17" ht="15.65" customHeight="1">
      <c r="B34" s="38">
        <v>12</v>
      </c>
      <c r="C34" s="38"/>
      <c r="D34" s="38"/>
      <c r="E34" s="39"/>
      <c r="F34" s="38"/>
      <c r="G34" s="15"/>
      <c r="H34" s="16" t="str">
        <f t="shared" si="1"/>
        <v/>
      </c>
      <c r="I34" s="3"/>
      <c r="J34" s="35"/>
      <c r="K34" s="36"/>
      <c r="L34" s="35"/>
      <c r="N34" s="36"/>
      <c r="O34" s="35"/>
      <c r="Q34" s="66">
        <f t="shared" si="2"/>
        <v>0</v>
      </c>
    </row>
    <row r="35" spans="2:17" ht="15.65" customHeight="1">
      <c r="B35" s="38">
        <v>13</v>
      </c>
      <c r="C35" s="38"/>
      <c r="D35" s="38"/>
      <c r="E35" s="39"/>
      <c r="F35" s="38"/>
      <c r="G35" s="15"/>
      <c r="H35" s="16" t="str">
        <f t="shared" si="1"/>
        <v/>
      </c>
      <c r="I35" s="3"/>
      <c r="J35" s="35"/>
      <c r="K35" s="36"/>
      <c r="L35" s="35"/>
      <c r="N35" s="36"/>
      <c r="O35" s="35"/>
      <c r="Q35" s="66">
        <f t="shared" si="2"/>
        <v>0</v>
      </c>
    </row>
    <row r="36" spans="2:17" ht="15.65" customHeight="1">
      <c r="B36" s="38">
        <v>14</v>
      </c>
      <c r="C36" s="38"/>
      <c r="D36" s="38"/>
      <c r="E36" s="39"/>
      <c r="F36" s="38"/>
      <c r="G36" s="15"/>
      <c r="H36" s="16" t="str">
        <f t="shared" si="1"/>
        <v/>
      </c>
      <c r="I36" s="3"/>
      <c r="J36" s="35"/>
      <c r="K36" s="36"/>
      <c r="L36" s="35"/>
      <c r="N36" s="36"/>
      <c r="O36" s="35"/>
      <c r="Q36" s="66">
        <f t="shared" si="2"/>
        <v>0</v>
      </c>
    </row>
    <row r="37" spans="2:17" ht="15.65" customHeight="1">
      <c r="B37" s="38">
        <v>15</v>
      </c>
      <c r="C37" s="38"/>
      <c r="D37" s="38"/>
      <c r="E37" s="39"/>
      <c r="F37" s="38"/>
      <c r="G37" s="15"/>
      <c r="H37" s="16" t="str">
        <f t="shared" si="1"/>
        <v/>
      </c>
      <c r="I37" s="3"/>
      <c r="J37" s="35"/>
      <c r="K37" s="36"/>
      <c r="L37" s="35"/>
      <c r="N37" s="36"/>
      <c r="O37" s="35"/>
      <c r="Q37" s="66">
        <f t="shared" si="2"/>
        <v>0</v>
      </c>
    </row>
    <row r="38" spans="2:17" ht="15.65" customHeight="1">
      <c r="B38" s="38">
        <v>16</v>
      </c>
      <c r="C38" s="38"/>
      <c r="D38" s="38"/>
      <c r="E38" s="39"/>
      <c r="F38" s="38"/>
      <c r="G38" s="15"/>
      <c r="H38" s="16" t="str">
        <f t="shared" si="1"/>
        <v/>
      </c>
      <c r="I38" s="3"/>
      <c r="J38" s="35"/>
      <c r="K38" s="36"/>
      <c r="L38" s="35"/>
      <c r="N38" s="36"/>
      <c r="O38" s="35"/>
      <c r="Q38" s="66">
        <f t="shared" si="2"/>
        <v>0</v>
      </c>
    </row>
    <row r="39" spans="2:17" ht="15.65" customHeight="1">
      <c r="B39" s="38">
        <v>17</v>
      </c>
      <c r="C39" s="38"/>
      <c r="D39" s="38"/>
      <c r="E39" s="39"/>
      <c r="F39" s="38"/>
      <c r="G39" s="15"/>
      <c r="H39" s="16" t="str">
        <f t="shared" si="1"/>
        <v/>
      </c>
      <c r="I39" s="3"/>
      <c r="J39" s="35"/>
      <c r="K39" s="36"/>
      <c r="L39" s="35"/>
      <c r="N39" s="36"/>
      <c r="O39" s="35"/>
      <c r="Q39" s="66">
        <f t="shared" si="2"/>
        <v>0</v>
      </c>
    </row>
    <row r="40" spans="2:17" ht="15.65" customHeight="1">
      <c r="B40" s="38">
        <v>18</v>
      </c>
      <c r="C40" s="38"/>
      <c r="D40" s="38"/>
      <c r="E40" s="39"/>
      <c r="F40" s="38"/>
      <c r="G40" s="15"/>
      <c r="H40" s="16" t="str">
        <f t="shared" si="1"/>
        <v/>
      </c>
      <c r="I40" s="3"/>
      <c r="J40" s="35"/>
      <c r="K40" s="36"/>
      <c r="L40" s="35"/>
      <c r="N40" s="36"/>
      <c r="O40" s="35"/>
      <c r="Q40" s="66">
        <f t="shared" si="2"/>
        <v>0</v>
      </c>
    </row>
    <row r="41" spans="2:17" ht="15.65" customHeight="1">
      <c r="B41" s="38">
        <v>19</v>
      </c>
      <c r="C41" s="38"/>
      <c r="D41" s="38"/>
      <c r="E41" s="39"/>
      <c r="F41" s="38"/>
      <c r="G41" s="15"/>
      <c r="H41" s="16" t="str">
        <f t="shared" si="1"/>
        <v/>
      </c>
      <c r="I41" s="3"/>
      <c r="J41" s="35"/>
      <c r="K41" s="36"/>
      <c r="L41" s="35"/>
      <c r="N41" s="36"/>
      <c r="O41" s="35"/>
      <c r="Q41" s="66">
        <f t="shared" si="2"/>
        <v>0</v>
      </c>
    </row>
    <row r="42" spans="2:17" ht="15.65" customHeight="1">
      <c r="B42" s="38">
        <v>20</v>
      </c>
      <c r="C42" s="38"/>
      <c r="D42" s="38"/>
      <c r="E42" s="39"/>
      <c r="F42" s="38"/>
      <c r="G42" s="15"/>
      <c r="H42" s="16" t="str">
        <f t="shared" si="1"/>
        <v/>
      </c>
      <c r="I42" s="3"/>
      <c r="J42" s="35"/>
      <c r="K42" s="36"/>
      <c r="L42" s="35"/>
      <c r="N42" s="36"/>
      <c r="O42" s="35"/>
      <c r="Q42" s="66">
        <f t="shared" si="2"/>
        <v>0</v>
      </c>
    </row>
    <row r="43" spans="2:17" ht="15.65" customHeight="1">
      <c r="B43" s="38">
        <v>21</v>
      </c>
      <c r="C43" s="38"/>
      <c r="D43" s="38"/>
      <c r="E43" s="39"/>
      <c r="F43" s="38"/>
      <c r="G43" s="15"/>
      <c r="H43" s="16" t="str">
        <f t="shared" si="1"/>
        <v/>
      </c>
      <c r="I43" s="3"/>
      <c r="J43" s="35"/>
      <c r="K43" s="36"/>
      <c r="L43" s="35"/>
      <c r="N43" s="36"/>
      <c r="O43" s="35"/>
      <c r="Q43" s="66">
        <f t="shared" si="2"/>
        <v>0</v>
      </c>
    </row>
    <row r="44" spans="2:17" ht="15.65" customHeight="1">
      <c r="B44" s="38">
        <v>22</v>
      </c>
      <c r="C44" s="38"/>
      <c r="D44" s="38"/>
      <c r="E44" s="39"/>
      <c r="F44" s="38"/>
      <c r="G44" s="15"/>
      <c r="H44" s="16" t="str">
        <f t="shared" si="1"/>
        <v/>
      </c>
      <c r="I44" s="3"/>
      <c r="J44" s="35"/>
      <c r="K44" s="36"/>
      <c r="L44" s="35"/>
      <c r="N44" s="36"/>
      <c r="O44" s="35"/>
      <c r="Q44" s="66">
        <f t="shared" si="2"/>
        <v>0</v>
      </c>
    </row>
    <row r="45" spans="2:17" ht="15.65" customHeight="1">
      <c r="B45" s="38">
        <v>23</v>
      </c>
      <c r="C45" s="38"/>
      <c r="D45" s="38"/>
      <c r="E45" s="39"/>
      <c r="F45" s="38"/>
      <c r="G45" s="15"/>
      <c r="H45" s="16" t="str">
        <f t="shared" si="1"/>
        <v/>
      </c>
      <c r="I45" s="3"/>
      <c r="J45" s="35"/>
      <c r="K45" s="36"/>
      <c r="L45" s="35"/>
      <c r="N45" s="36"/>
      <c r="O45" s="35"/>
      <c r="Q45" s="66">
        <f t="shared" si="2"/>
        <v>0</v>
      </c>
    </row>
    <row r="46" spans="2:17" ht="15.65" customHeight="1">
      <c r="B46" s="38">
        <v>24</v>
      </c>
      <c r="C46" s="38"/>
      <c r="D46" s="38"/>
      <c r="E46" s="39"/>
      <c r="F46" s="38"/>
      <c r="G46" s="15"/>
      <c r="H46" s="16" t="str">
        <f t="shared" si="1"/>
        <v/>
      </c>
      <c r="I46" s="3"/>
      <c r="J46" s="35"/>
      <c r="K46" s="36"/>
      <c r="L46" s="35"/>
      <c r="N46" s="36"/>
      <c r="O46" s="35"/>
      <c r="Q46" s="66">
        <f t="shared" si="2"/>
        <v>0</v>
      </c>
    </row>
    <row r="47" spans="2:17" ht="15.65" customHeight="1">
      <c r="B47" s="38">
        <v>25</v>
      </c>
      <c r="C47" s="38"/>
      <c r="D47" s="38"/>
      <c r="E47" s="39"/>
      <c r="F47" s="38"/>
      <c r="G47" s="15"/>
      <c r="H47" s="16" t="str">
        <f t="shared" si="1"/>
        <v/>
      </c>
      <c r="I47" s="3"/>
      <c r="J47" s="35"/>
      <c r="K47" s="36"/>
      <c r="L47" s="35"/>
      <c r="N47" s="36"/>
      <c r="O47" s="35"/>
      <c r="Q47" s="66">
        <f t="shared" si="2"/>
        <v>0</v>
      </c>
    </row>
    <row r="48" spans="2:17" ht="15.65" customHeight="1">
      <c r="B48" s="38">
        <v>26</v>
      </c>
      <c r="C48" s="38"/>
      <c r="D48" s="38"/>
      <c r="E48" s="39"/>
      <c r="F48" s="38"/>
      <c r="G48" s="15"/>
      <c r="H48" s="16" t="str">
        <f t="shared" si="1"/>
        <v/>
      </c>
      <c r="I48" s="3"/>
      <c r="J48" s="35"/>
      <c r="K48" s="36"/>
      <c r="L48" s="35"/>
      <c r="N48" s="36"/>
      <c r="O48" s="35"/>
      <c r="Q48" s="66">
        <f t="shared" si="2"/>
        <v>0</v>
      </c>
    </row>
    <row r="49" spans="2:17" ht="15.65" customHeight="1">
      <c r="B49" s="38">
        <v>27</v>
      </c>
      <c r="C49" s="38"/>
      <c r="D49" s="38"/>
      <c r="E49" s="39"/>
      <c r="F49" s="38"/>
      <c r="G49" s="15"/>
      <c r="H49" s="16" t="str">
        <f t="shared" si="1"/>
        <v/>
      </c>
      <c r="I49" s="3"/>
      <c r="J49" s="35"/>
      <c r="K49" s="36"/>
      <c r="L49" s="35"/>
      <c r="N49" s="36"/>
      <c r="O49" s="35"/>
      <c r="Q49" s="66">
        <f t="shared" si="2"/>
        <v>0</v>
      </c>
    </row>
    <row r="50" spans="2:17" ht="15.65" customHeight="1">
      <c r="B50" s="38">
        <v>28</v>
      </c>
      <c r="C50" s="38"/>
      <c r="D50" s="38"/>
      <c r="E50" s="39"/>
      <c r="F50" s="38"/>
      <c r="G50" s="15"/>
      <c r="H50" s="16" t="str">
        <f t="shared" si="1"/>
        <v/>
      </c>
      <c r="I50" s="3"/>
      <c r="J50" s="35"/>
      <c r="K50" s="36"/>
      <c r="L50" s="35"/>
      <c r="N50" s="36"/>
      <c r="O50" s="35"/>
      <c r="Q50" s="66">
        <f t="shared" si="2"/>
        <v>0</v>
      </c>
    </row>
    <row r="51" spans="2:17" ht="15.65" customHeight="1">
      <c r="B51" s="38">
        <v>29</v>
      </c>
      <c r="C51" s="38"/>
      <c r="D51" s="38"/>
      <c r="E51" s="39"/>
      <c r="F51" s="38"/>
      <c r="G51" s="15"/>
      <c r="H51" s="16" t="str">
        <f t="shared" si="1"/>
        <v/>
      </c>
      <c r="I51" s="3"/>
      <c r="J51" s="35"/>
      <c r="K51" s="36"/>
      <c r="L51" s="35"/>
      <c r="N51" s="36"/>
      <c r="O51" s="35"/>
      <c r="Q51" s="66">
        <f t="shared" si="2"/>
        <v>0</v>
      </c>
    </row>
    <row r="52" spans="2:17" ht="15.65" customHeight="1">
      <c r="B52" s="38">
        <v>30</v>
      </c>
      <c r="C52" s="38"/>
      <c r="D52" s="38"/>
      <c r="E52" s="39"/>
      <c r="F52" s="38"/>
      <c r="G52" s="15"/>
      <c r="H52" s="16" t="str">
        <f t="shared" si="1"/>
        <v/>
      </c>
      <c r="I52" s="3"/>
      <c r="J52" s="35"/>
      <c r="K52" s="36"/>
      <c r="L52" s="35"/>
      <c r="N52" s="36"/>
      <c r="O52" s="35"/>
      <c r="Q52" s="66">
        <f t="shared" si="2"/>
        <v>0</v>
      </c>
    </row>
    <row r="53" spans="2:17" ht="15.65" customHeight="1">
      <c r="B53" s="38">
        <v>31</v>
      </c>
      <c r="C53" s="38"/>
      <c r="D53" s="38"/>
      <c r="E53" s="39"/>
      <c r="F53" s="38"/>
      <c r="G53" s="15"/>
      <c r="H53" s="16" t="str">
        <f t="shared" si="1"/>
        <v/>
      </c>
      <c r="I53" s="3"/>
      <c r="J53" s="35"/>
      <c r="K53" s="36"/>
      <c r="L53" s="35"/>
      <c r="N53" s="36"/>
      <c r="O53" s="35"/>
      <c r="Q53" s="66">
        <f t="shared" si="2"/>
        <v>0</v>
      </c>
    </row>
    <row r="54" spans="2:17" ht="15.65" customHeight="1">
      <c r="B54" s="38">
        <v>32</v>
      </c>
      <c r="C54" s="38"/>
      <c r="D54" s="38"/>
      <c r="E54" s="39"/>
      <c r="F54" s="38"/>
      <c r="G54" s="15"/>
      <c r="H54" s="16" t="str">
        <f t="shared" si="1"/>
        <v/>
      </c>
      <c r="I54" s="3"/>
      <c r="J54" s="35"/>
      <c r="K54" s="36"/>
      <c r="L54" s="35"/>
      <c r="N54" s="36"/>
      <c r="O54" s="35"/>
      <c r="Q54" s="66">
        <f t="shared" si="2"/>
        <v>0</v>
      </c>
    </row>
    <row r="55" spans="2:17" ht="15.65" customHeight="1">
      <c r="B55" s="38">
        <v>33</v>
      </c>
      <c r="C55" s="38"/>
      <c r="D55" s="38"/>
      <c r="E55" s="39"/>
      <c r="F55" s="38"/>
      <c r="G55" s="15"/>
      <c r="H55" s="16" t="str">
        <f t="shared" si="1"/>
        <v/>
      </c>
      <c r="I55" s="3"/>
      <c r="J55" s="35"/>
      <c r="K55" s="36"/>
      <c r="L55" s="35"/>
      <c r="N55" s="36"/>
      <c r="O55" s="35"/>
      <c r="Q55" s="66">
        <f t="shared" si="2"/>
        <v>0</v>
      </c>
    </row>
    <row r="56" spans="2:17" ht="15.65" customHeight="1">
      <c r="B56" s="38">
        <v>34</v>
      </c>
      <c r="C56" s="38"/>
      <c r="D56" s="38"/>
      <c r="E56" s="39"/>
      <c r="F56" s="38"/>
      <c r="G56" s="15"/>
      <c r="H56" s="16" t="str">
        <f t="shared" si="1"/>
        <v/>
      </c>
      <c r="I56" s="3"/>
      <c r="J56" s="35"/>
      <c r="K56" s="36"/>
      <c r="L56" s="35"/>
      <c r="N56" s="36"/>
      <c r="O56" s="35"/>
      <c r="Q56" s="66">
        <f t="shared" si="2"/>
        <v>0</v>
      </c>
    </row>
    <row r="57" spans="2:17" ht="15.65" customHeight="1">
      <c r="B57" s="38">
        <v>35</v>
      </c>
      <c r="C57" s="38"/>
      <c r="D57" s="38"/>
      <c r="E57" s="39"/>
      <c r="F57" s="38"/>
      <c r="G57" s="15"/>
      <c r="H57" s="16" t="str">
        <f t="shared" si="1"/>
        <v/>
      </c>
      <c r="I57" s="3"/>
      <c r="J57" s="35"/>
      <c r="K57" s="36"/>
      <c r="L57" s="35"/>
      <c r="N57" s="36"/>
      <c r="O57" s="35"/>
      <c r="Q57" s="66">
        <f t="shared" si="2"/>
        <v>0</v>
      </c>
    </row>
    <row r="58" spans="2:17" ht="15.65" customHeight="1">
      <c r="B58" s="38">
        <v>36</v>
      </c>
      <c r="C58" s="38"/>
      <c r="D58" s="38"/>
      <c r="E58" s="39"/>
      <c r="F58" s="38"/>
      <c r="G58" s="15"/>
      <c r="H58" s="16" t="str">
        <f t="shared" si="1"/>
        <v/>
      </c>
      <c r="I58" s="3"/>
      <c r="J58" s="35"/>
      <c r="K58" s="36"/>
      <c r="L58" s="35"/>
      <c r="N58" s="36"/>
      <c r="O58" s="35"/>
      <c r="Q58" s="66">
        <f t="shared" si="2"/>
        <v>0</v>
      </c>
    </row>
    <row r="59" spans="2:17" ht="15.65" customHeight="1">
      <c r="B59" s="38">
        <v>37</v>
      </c>
      <c r="C59" s="38"/>
      <c r="D59" s="38"/>
      <c r="E59" s="39"/>
      <c r="F59" s="38"/>
      <c r="G59" s="15"/>
      <c r="H59" s="16" t="str">
        <f t="shared" si="1"/>
        <v/>
      </c>
      <c r="I59" s="3"/>
      <c r="J59" s="35"/>
      <c r="K59" s="36"/>
      <c r="L59" s="35"/>
      <c r="N59" s="36"/>
      <c r="O59" s="35"/>
      <c r="Q59" s="66">
        <f t="shared" si="2"/>
        <v>0</v>
      </c>
    </row>
    <row r="60" spans="2:17" ht="15.65" customHeight="1">
      <c r="B60" s="38">
        <v>38</v>
      </c>
      <c r="C60" s="38"/>
      <c r="D60" s="38"/>
      <c r="E60" s="39"/>
      <c r="F60" s="38"/>
      <c r="G60" s="15"/>
      <c r="H60" s="16" t="str">
        <f t="shared" si="1"/>
        <v/>
      </c>
      <c r="I60" s="3"/>
      <c r="J60" s="35"/>
      <c r="K60" s="36"/>
      <c r="L60" s="35"/>
      <c r="N60" s="36"/>
      <c r="O60" s="35"/>
      <c r="Q60" s="66">
        <f t="shared" si="2"/>
        <v>0</v>
      </c>
    </row>
    <row r="61" spans="2:17" ht="15.65" customHeight="1">
      <c r="B61" s="38">
        <v>39</v>
      </c>
      <c r="C61" s="38"/>
      <c r="D61" s="38"/>
      <c r="E61" s="39"/>
      <c r="F61" s="38"/>
      <c r="G61" s="15"/>
      <c r="H61" s="16" t="str">
        <f t="shared" si="1"/>
        <v/>
      </c>
      <c r="I61" s="3"/>
      <c r="J61" s="35"/>
      <c r="K61" s="36"/>
      <c r="L61" s="35"/>
      <c r="N61" s="36"/>
      <c r="O61" s="35"/>
      <c r="Q61" s="66">
        <f t="shared" si="2"/>
        <v>0</v>
      </c>
    </row>
    <row r="62" spans="2:17" ht="15.65" customHeight="1">
      <c r="B62" s="38">
        <v>40</v>
      </c>
      <c r="C62" s="38"/>
      <c r="D62" s="38"/>
      <c r="E62" s="39"/>
      <c r="F62" s="38"/>
      <c r="G62" s="15"/>
      <c r="H62" s="16" t="str">
        <f t="shared" si="1"/>
        <v/>
      </c>
      <c r="I62" s="3"/>
      <c r="J62" s="35"/>
      <c r="K62" s="36"/>
      <c r="L62" s="35"/>
      <c r="N62" s="36"/>
      <c r="O62" s="35"/>
      <c r="Q62" s="66">
        <f t="shared" si="2"/>
        <v>0</v>
      </c>
    </row>
    <row r="63" spans="2:17" ht="15.65" customHeight="1">
      <c r="B63" s="38">
        <v>41</v>
      </c>
      <c r="C63" s="38"/>
      <c r="D63" s="38"/>
      <c r="E63" s="39"/>
      <c r="F63" s="38"/>
      <c r="G63" s="15"/>
      <c r="H63" s="16" t="str">
        <f t="shared" si="1"/>
        <v/>
      </c>
      <c r="I63" s="3"/>
      <c r="J63" s="35"/>
      <c r="K63" s="36"/>
      <c r="L63" s="35"/>
      <c r="N63" s="36"/>
      <c r="O63" s="35"/>
      <c r="Q63" s="66">
        <f t="shared" si="2"/>
        <v>0</v>
      </c>
    </row>
    <row r="64" spans="2:17" ht="15.65" customHeight="1">
      <c r="B64" s="38">
        <v>42</v>
      </c>
      <c r="C64" s="38"/>
      <c r="D64" s="38"/>
      <c r="E64" s="39"/>
      <c r="F64" s="38"/>
      <c r="G64" s="15"/>
      <c r="H64" s="16" t="str">
        <f t="shared" si="1"/>
        <v/>
      </c>
      <c r="I64" s="3"/>
      <c r="J64" s="35"/>
      <c r="K64" s="36"/>
      <c r="L64" s="35"/>
      <c r="N64" s="36"/>
      <c r="O64" s="35"/>
      <c r="Q64" s="66">
        <f t="shared" si="2"/>
        <v>0</v>
      </c>
    </row>
    <row r="65" spans="2:17" ht="15.65" customHeight="1">
      <c r="B65" s="38">
        <v>43</v>
      </c>
      <c r="C65" s="38"/>
      <c r="D65" s="38"/>
      <c r="E65" s="39"/>
      <c r="F65" s="38"/>
      <c r="G65" s="15"/>
      <c r="H65" s="16" t="str">
        <f t="shared" si="1"/>
        <v/>
      </c>
      <c r="I65" s="3"/>
      <c r="J65" s="35"/>
      <c r="K65" s="36"/>
      <c r="L65" s="35"/>
      <c r="N65" s="36"/>
      <c r="O65" s="35"/>
      <c r="Q65" s="66">
        <f t="shared" si="2"/>
        <v>0</v>
      </c>
    </row>
    <row r="66" spans="2:17" ht="15.65" customHeight="1">
      <c r="B66" s="38">
        <v>44</v>
      </c>
      <c r="C66" s="38"/>
      <c r="D66" s="38"/>
      <c r="E66" s="39"/>
      <c r="F66" s="38"/>
      <c r="G66" s="15"/>
      <c r="H66" s="16" t="str">
        <f t="shared" si="1"/>
        <v/>
      </c>
      <c r="I66" s="3"/>
      <c r="J66" s="35"/>
      <c r="K66" s="36"/>
      <c r="L66" s="35"/>
      <c r="N66" s="36"/>
      <c r="O66" s="35"/>
      <c r="Q66" s="66">
        <f t="shared" si="2"/>
        <v>0</v>
      </c>
    </row>
    <row r="67" spans="2:17" ht="15.65" customHeight="1">
      <c r="B67" s="38">
        <v>45</v>
      </c>
      <c r="C67" s="38"/>
      <c r="D67" s="38"/>
      <c r="E67" s="39"/>
      <c r="F67" s="38"/>
      <c r="G67" s="15"/>
      <c r="H67" s="16" t="str">
        <f t="shared" si="1"/>
        <v/>
      </c>
      <c r="I67" s="3"/>
      <c r="J67" s="35"/>
      <c r="K67" s="36"/>
      <c r="L67" s="35"/>
      <c r="N67" s="36"/>
      <c r="O67" s="35"/>
      <c r="Q67" s="66">
        <f t="shared" si="2"/>
        <v>0</v>
      </c>
    </row>
    <row r="68" spans="2:17" ht="15.65" customHeight="1">
      <c r="B68" s="38">
        <v>46</v>
      </c>
      <c r="C68" s="38"/>
      <c r="D68" s="38"/>
      <c r="E68" s="39"/>
      <c r="F68" s="38"/>
      <c r="G68" s="15"/>
      <c r="H68" s="16" t="str">
        <f t="shared" si="1"/>
        <v/>
      </c>
      <c r="I68" s="3"/>
      <c r="J68" s="35"/>
      <c r="K68" s="36"/>
      <c r="L68" s="35"/>
      <c r="N68" s="36"/>
      <c r="O68" s="35"/>
      <c r="Q68" s="66">
        <f t="shared" si="2"/>
        <v>0</v>
      </c>
    </row>
    <row r="69" spans="2:17" ht="15.65" customHeight="1">
      <c r="B69" s="38">
        <v>47</v>
      </c>
      <c r="C69" s="38"/>
      <c r="D69" s="38"/>
      <c r="E69" s="39"/>
      <c r="F69" s="38"/>
      <c r="G69" s="15"/>
      <c r="H69" s="16" t="str">
        <f t="shared" si="1"/>
        <v/>
      </c>
      <c r="I69" s="3"/>
      <c r="J69" s="35"/>
      <c r="K69" s="36"/>
      <c r="L69" s="35"/>
      <c r="N69" s="36"/>
      <c r="O69" s="35"/>
      <c r="Q69" s="66">
        <f t="shared" si="2"/>
        <v>0</v>
      </c>
    </row>
    <row r="70" spans="2:17" ht="15.65" customHeight="1">
      <c r="B70" s="38">
        <v>48</v>
      </c>
      <c r="C70" s="38"/>
      <c r="D70" s="38"/>
      <c r="E70" s="39"/>
      <c r="F70" s="38"/>
      <c r="G70" s="15"/>
      <c r="H70" s="16" t="str">
        <f t="shared" si="1"/>
        <v/>
      </c>
      <c r="I70" s="3"/>
      <c r="J70" s="35"/>
      <c r="K70" s="36"/>
      <c r="L70" s="35"/>
      <c r="N70" s="36"/>
      <c r="O70" s="35"/>
      <c r="Q70" s="66">
        <f t="shared" si="2"/>
        <v>0</v>
      </c>
    </row>
    <row r="71" spans="2:17" ht="15.65" customHeight="1">
      <c r="B71" s="38">
        <v>49</v>
      </c>
      <c r="C71" s="38"/>
      <c r="D71" s="38"/>
      <c r="E71" s="39"/>
      <c r="F71" s="38"/>
      <c r="G71" s="15"/>
      <c r="H71" s="16" t="str">
        <f t="shared" si="1"/>
        <v/>
      </c>
      <c r="I71" s="3"/>
      <c r="J71" s="35"/>
      <c r="K71" s="36"/>
      <c r="L71" s="35"/>
      <c r="N71" s="36"/>
      <c r="O71" s="35"/>
      <c r="Q71" s="66">
        <f t="shared" si="2"/>
        <v>0</v>
      </c>
    </row>
    <row r="72" spans="2:17" ht="15.65" customHeight="1">
      <c r="B72" s="38">
        <v>50</v>
      </c>
      <c r="C72" s="38"/>
      <c r="D72" s="38"/>
      <c r="E72" s="39"/>
      <c r="F72" s="38"/>
      <c r="G72" s="15"/>
      <c r="H72" s="16" t="str">
        <f t="shared" si="1"/>
        <v/>
      </c>
      <c r="I72" s="3"/>
      <c r="J72" s="35"/>
      <c r="K72" s="36"/>
      <c r="L72" s="35"/>
      <c r="N72" s="36"/>
      <c r="O72" s="35"/>
      <c r="Q72" s="66">
        <f t="shared" si="2"/>
        <v>0</v>
      </c>
    </row>
    <row r="73" spans="2:17" ht="15.65" customHeight="1">
      <c r="B73" s="38">
        <v>51</v>
      </c>
      <c r="C73" s="38"/>
      <c r="D73" s="38"/>
      <c r="E73" s="39"/>
      <c r="F73" s="38"/>
      <c r="G73" s="15"/>
      <c r="H73" s="16" t="str">
        <f t="shared" si="1"/>
        <v/>
      </c>
      <c r="I73" s="3"/>
      <c r="J73" s="35"/>
      <c r="K73" s="36"/>
      <c r="L73" s="35"/>
      <c r="N73" s="36"/>
      <c r="O73" s="35"/>
      <c r="Q73" s="66">
        <f t="shared" si="2"/>
        <v>0</v>
      </c>
    </row>
    <row r="74" spans="2:17" ht="15.65" customHeight="1">
      <c r="B74" s="38">
        <v>52</v>
      </c>
      <c r="C74" s="38"/>
      <c r="D74" s="38"/>
      <c r="E74" s="39"/>
      <c r="F74" s="38"/>
      <c r="G74" s="15"/>
      <c r="H74" s="16" t="str">
        <f t="shared" si="1"/>
        <v/>
      </c>
      <c r="I74" s="3"/>
      <c r="J74" s="35"/>
      <c r="K74" s="36"/>
      <c r="L74" s="35"/>
      <c r="N74" s="36"/>
      <c r="O74" s="35"/>
      <c r="Q74" s="66">
        <f t="shared" si="2"/>
        <v>0</v>
      </c>
    </row>
    <row r="75" spans="2:17" ht="15.65" customHeight="1">
      <c r="B75" s="38">
        <v>53</v>
      </c>
      <c r="C75" s="38"/>
      <c r="D75" s="38"/>
      <c r="E75" s="39"/>
      <c r="F75" s="38"/>
      <c r="G75" s="15"/>
      <c r="H75" s="16" t="str">
        <f t="shared" si="1"/>
        <v/>
      </c>
      <c r="I75" s="3"/>
      <c r="J75" s="35"/>
      <c r="K75" s="36"/>
      <c r="L75" s="35"/>
      <c r="N75" s="36"/>
      <c r="O75" s="35"/>
      <c r="Q75" s="66">
        <f t="shared" si="2"/>
        <v>0</v>
      </c>
    </row>
    <row r="76" spans="2:17" ht="15.65" customHeight="1">
      <c r="B76" s="38">
        <v>54</v>
      </c>
      <c r="C76" s="38"/>
      <c r="D76" s="38"/>
      <c r="E76" s="39"/>
      <c r="F76" s="38"/>
      <c r="G76" s="15"/>
      <c r="H76" s="16" t="str">
        <f t="shared" si="1"/>
        <v/>
      </c>
      <c r="I76" s="3"/>
      <c r="J76" s="35"/>
      <c r="K76" s="36"/>
      <c r="L76" s="35"/>
      <c r="N76" s="36"/>
      <c r="O76" s="35"/>
      <c r="Q76" s="66">
        <f t="shared" si="2"/>
        <v>0</v>
      </c>
    </row>
    <row r="77" spans="2:17" ht="15.65" customHeight="1">
      <c r="B77" s="38">
        <v>55</v>
      </c>
      <c r="C77" s="38"/>
      <c r="D77" s="38"/>
      <c r="E77" s="39"/>
      <c r="F77" s="38"/>
      <c r="G77" s="15"/>
      <c r="H77" s="16" t="str">
        <f t="shared" si="1"/>
        <v/>
      </c>
      <c r="I77" s="3"/>
      <c r="J77" s="35"/>
      <c r="K77" s="36"/>
      <c r="L77" s="35"/>
      <c r="N77" s="36"/>
      <c r="O77" s="35"/>
      <c r="Q77" s="66">
        <f t="shared" si="2"/>
        <v>0</v>
      </c>
    </row>
    <row r="78" spans="2:17" ht="15.65" customHeight="1">
      <c r="B78" s="38">
        <v>56</v>
      </c>
      <c r="C78" s="38"/>
      <c r="D78" s="38"/>
      <c r="E78" s="39"/>
      <c r="F78" s="38"/>
      <c r="G78" s="15"/>
      <c r="H78" s="16" t="str">
        <f t="shared" si="1"/>
        <v/>
      </c>
      <c r="I78" s="3"/>
      <c r="J78" s="35"/>
      <c r="K78" s="36"/>
      <c r="L78" s="35"/>
      <c r="N78" s="36"/>
      <c r="O78" s="35"/>
      <c r="Q78" s="66">
        <f t="shared" si="2"/>
        <v>0</v>
      </c>
    </row>
    <row r="79" spans="2:17" ht="15.65" customHeight="1">
      <c r="B79" s="38">
        <v>57</v>
      </c>
      <c r="C79" s="38"/>
      <c r="D79" s="38"/>
      <c r="E79" s="39"/>
      <c r="F79" s="38"/>
      <c r="G79" s="15"/>
      <c r="H79" s="16" t="str">
        <f t="shared" si="1"/>
        <v/>
      </c>
      <c r="I79" s="3"/>
      <c r="J79" s="35"/>
      <c r="K79" s="36"/>
      <c r="L79" s="35"/>
      <c r="N79" s="36"/>
      <c r="O79" s="35"/>
      <c r="Q79" s="66">
        <f t="shared" si="2"/>
        <v>0</v>
      </c>
    </row>
    <row r="80" spans="2:17" ht="15.65" customHeight="1">
      <c r="B80" s="38">
        <v>58</v>
      </c>
      <c r="C80" s="38"/>
      <c r="D80" s="38"/>
      <c r="E80" s="39"/>
      <c r="F80" s="38"/>
      <c r="G80" s="15"/>
      <c r="H80" s="16" t="str">
        <f t="shared" si="1"/>
        <v/>
      </c>
      <c r="I80" s="3"/>
      <c r="J80" s="35"/>
      <c r="K80" s="36"/>
      <c r="L80" s="35"/>
      <c r="N80" s="36"/>
      <c r="O80" s="35"/>
      <c r="Q80" s="66">
        <f t="shared" si="2"/>
        <v>0</v>
      </c>
    </row>
    <row r="81" spans="2:17" ht="15.65" customHeight="1">
      <c r="B81" s="38">
        <v>59</v>
      </c>
      <c r="C81" s="38"/>
      <c r="D81" s="38"/>
      <c r="E81" s="39"/>
      <c r="F81" s="38"/>
      <c r="G81" s="15"/>
      <c r="H81" s="16" t="str">
        <f t="shared" si="1"/>
        <v/>
      </c>
      <c r="I81" s="3"/>
      <c r="J81" s="35"/>
      <c r="K81" s="36"/>
      <c r="L81" s="35"/>
      <c r="N81" s="36"/>
      <c r="O81" s="35"/>
      <c r="Q81" s="66">
        <f t="shared" si="2"/>
        <v>0</v>
      </c>
    </row>
    <row r="82" spans="2:17" ht="15.65" customHeight="1">
      <c r="B82" s="38">
        <v>60</v>
      </c>
      <c r="C82" s="38"/>
      <c r="D82" s="38"/>
      <c r="E82" s="39"/>
      <c r="F82" s="38"/>
      <c r="G82" s="15"/>
      <c r="H82" s="16" t="str">
        <f t="shared" si="1"/>
        <v/>
      </c>
      <c r="I82" s="3"/>
      <c r="J82" s="35"/>
      <c r="K82" s="36"/>
      <c r="L82" s="35"/>
      <c r="N82" s="36"/>
      <c r="O82" s="35"/>
      <c r="Q82" s="66">
        <f t="shared" si="2"/>
        <v>0</v>
      </c>
    </row>
    <row r="83" spans="2:17" ht="15.65" customHeight="1">
      <c r="B83" s="38">
        <v>61</v>
      </c>
      <c r="C83" s="38"/>
      <c r="D83" s="38"/>
      <c r="E83" s="39"/>
      <c r="F83" s="38"/>
      <c r="G83" s="15"/>
      <c r="H83" s="16" t="str">
        <f t="shared" si="1"/>
        <v/>
      </c>
      <c r="I83" s="3"/>
      <c r="J83" s="35"/>
      <c r="K83" s="36"/>
      <c r="L83" s="35"/>
      <c r="N83" s="36"/>
      <c r="O83" s="35"/>
      <c r="Q83" s="66">
        <f t="shared" si="2"/>
        <v>0</v>
      </c>
    </row>
    <row r="84" spans="2:17" ht="15.65" customHeight="1">
      <c r="B84" s="38">
        <v>62</v>
      </c>
      <c r="C84" s="38"/>
      <c r="D84" s="38"/>
      <c r="E84" s="39"/>
      <c r="F84" s="38"/>
      <c r="G84" s="15"/>
      <c r="H84" s="16" t="str">
        <f t="shared" si="1"/>
        <v/>
      </c>
      <c r="I84" s="3"/>
      <c r="J84" s="35"/>
      <c r="K84" s="36"/>
      <c r="L84" s="35"/>
      <c r="N84" s="36"/>
      <c r="O84" s="35"/>
      <c r="Q84" s="66">
        <f t="shared" si="2"/>
        <v>0</v>
      </c>
    </row>
    <row r="85" spans="2:17" ht="15.65" customHeight="1">
      <c r="B85" s="38">
        <v>63</v>
      </c>
      <c r="C85" s="38"/>
      <c r="D85" s="38"/>
      <c r="E85" s="39"/>
      <c r="F85" s="38"/>
      <c r="G85" s="15"/>
      <c r="H85" s="16" t="str">
        <f t="shared" si="1"/>
        <v/>
      </c>
      <c r="I85" s="3"/>
      <c r="J85" s="35"/>
      <c r="K85" s="36"/>
      <c r="L85" s="35"/>
      <c r="N85" s="36"/>
      <c r="O85" s="35"/>
      <c r="Q85" s="66">
        <f t="shared" si="2"/>
        <v>0</v>
      </c>
    </row>
    <row r="86" spans="2:17" ht="15.65" customHeight="1">
      <c r="B86" s="38">
        <v>64</v>
      </c>
      <c r="C86" s="38"/>
      <c r="D86" s="38"/>
      <c r="E86" s="39"/>
      <c r="F86" s="38"/>
      <c r="G86" s="15"/>
      <c r="H86" s="16" t="str">
        <f t="shared" si="1"/>
        <v/>
      </c>
      <c r="I86" s="3"/>
      <c r="J86" s="35"/>
      <c r="K86" s="36"/>
      <c r="L86" s="35"/>
      <c r="N86" s="36"/>
      <c r="O86" s="35"/>
      <c r="Q86" s="66">
        <f t="shared" si="2"/>
        <v>0</v>
      </c>
    </row>
    <row r="87" spans="2:17" ht="15.65" customHeight="1">
      <c r="B87" s="38">
        <v>65</v>
      </c>
      <c r="C87" s="38"/>
      <c r="D87" s="38"/>
      <c r="E87" s="39"/>
      <c r="F87" s="38"/>
      <c r="G87" s="15"/>
      <c r="H87" s="16" t="str">
        <f t="shared" si="1"/>
        <v/>
      </c>
      <c r="I87" s="3"/>
      <c r="J87" s="35"/>
      <c r="K87" s="36"/>
      <c r="L87" s="35"/>
      <c r="N87" s="36"/>
      <c r="O87" s="35"/>
      <c r="Q87" s="66">
        <f t="shared" si="2"/>
        <v>0</v>
      </c>
    </row>
    <row r="88" spans="2:17" ht="15.65" customHeight="1">
      <c r="B88" s="38">
        <v>66</v>
      </c>
      <c r="C88" s="38"/>
      <c r="D88" s="38"/>
      <c r="E88" s="39"/>
      <c r="F88" s="38"/>
      <c r="G88" s="15"/>
      <c r="H88" s="16" t="str">
        <f t="shared" ref="H88:H122" si="3">IF(G88="","",DATEDIF(G88,$H$20,"Y")&amp;" 歳")</f>
        <v/>
      </c>
      <c r="I88" s="3"/>
      <c r="J88" s="35"/>
      <c r="K88" s="36"/>
      <c r="L88" s="35"/>
      <c r="N88" s="36"/>
      <c r="O88" s="35"/>
      <c r="Q88" s="66">
        <f t="shared" ref="Q88:Q122" si="4">IF(OR(IFERROR(FIND("渋谷区",P88),0),IFERROR(FIND("渋谷区",M88),0)),1,0)</f>
        <v>0</v>
      </c>
    </row>
    <row r="89" spans="2:17" ht="15.65" customHeight="1">
      <c r="B89" s="38">
        <v>67</v>
      </c>
      <c r="C89" s="38"/>
      <c r="D89" s="38"/>
      <c r="E89" s="39"/>
      <c r="F89" s="38"/>
      <c r="G89" s="15"/>
      <c r="H89" s="16" t="str">
        <f t="shared" si="3"/>
        <v/>
      </c>
      <c r="I89" s="3"/>
      <c r="J89" s="35"/>
      <c r="K89" s="36"/>
      <c r="L89" s="35"/>
      <c r="N89" s="36"/>
      <c r="O89" s="35"/>
      <c r="Q89" s="66">
        <f t="shared" si="4"/>
        <v>0</v>
      </c>
    </row>
    <row r="90" spans="2:17" ht="15.65" customHeight="1">
      <c r="B90" s="38">
        <v>68</v>
      </c>
      <c r="C90" s="38"/>
      <c r="D90" s="38"/>
      <c r="E90" s="39"/>
      <c r="F90" s="38"/>
      <c r="G90" s="15"/>
      <c r="H90" s="16" t="str">
        <f t="shared" si="3"/>
        <v/>
      </c>
      <c r="I90" s="3"/>
      <c r="J90" s="35"/>
      <c r="K90" s="36"/>
      <c r="L90" s="35"/>
      <c r="N90" s="36"/>
      <c r="O90" s="35"/>
      <c r="Q90" s="66">
        <f t="shared" si="4"/>
        <v>0</v>
      </c>
    </row>
    <row r="91" spans="2:17" ht="15.65" customHeight="1">
      <c r="B91" s="38">
        <v>69</v>
      </c>
      <c r="C91" s="38"/>
      <c r="D91" s="38"/>
      <c r="E91" s="39"/>
      <c r="F91" s="38"/>
      <c r="G91" s="15"/>
      <c r="H91" s="16" t="str">
        <f t="shared" si="3"/>
        <v/>
      </c>
      <c r="I91" s="3"/>
      <c r="J91" s="35"/>
      <c r="K91" s="36"/>
      <c r="L91" s="35"/>
      <c r="N91" s="36"/>
      <c r="O91" s="35"/>
      <c r="Q91" s="66">
        <f t="shared" si="4"/>
        <v>0</v>
      </c>
    </row>
    <row r="92" spans="2:17" ht="15.65" customHeight="1">
      <c r="B92" s="38">
        <v>70</v>
      </c>
      <c r="C92" s="38"/>
      <c r="D92" s="38"/>
      <c r="E92" s="39"/>
      <c r="F92" s="38"/>
      <c r="G92" s="15"/>
      <c r="H92" s="16" t="str">
        <f t="shared" si="3"/>
        <v/>
      </c>
      <c r="I92" s="3"/>
      <c r="J92" s="35"/>
      <c r="K92" s="36"/>
      <c r="L92" s="35"/>
      <c r="N92" s="36"/>
      <c r="O92" s="35"/>
      <c r="Q92" s="66">
        <f t="shared" si="4"/>
        <v>0</v>
      </c>
    </row>
    <row r="93" spans="2:17" ht="15.65" customHeight="1">
      <c r="B93" s="38">
        <v>71</v>
      </c>
      <c r="C93" s="38"/>
      <c r="D93" s="38"/>
      <c r="E93" s="39"/>
      <c r="F93" s="38"/>
      <c r="G93" s="15"/>
      <c r="H93" s="16" t="str">
        <f t="shared" si="3"/>
        <v/>
      </c>
      <c r="I93" s="3"/>
      <c r="J93" s="35"/>
      <c r="K93" s="36"/>
      <c r="L93" s="35"/>
      <c r="N93" s="36"/>
      <c r="O93" s="35"/>
      <c r="Q93" s="66">
        <f t="shared" si="4"/>
        <v>0</v>
      </c>
    </row>
    <row r="94" spans="2:17" ht="15.65" customHeight="1">
      <c r="B94" s="38">
        <v>72</v>
      </c>
      <c r="C94" s="38"/>
      <c r="D94" s="38"/>
      <c r="E94" s="39"/>
      <c r="F94" s="38"/>
      <c r="G94" s="15"/>
      <c r="H94" s="16" t="str">
        <f t="shared" si="3"/>
        <v/>
      </c>
      <c r="I94" s="3"/>
      <c r="J94" s="35"/>
      <c r="K94" s="36"/>
      <c r="L94" s="35"/>
      <c r="N94" s="36"/>
      <c r="O94" s="35"/>
      <c r="Q94" s="66">
        <f t="shared" si="4"/>
        <v>0</v>
      </c>
    </row>
    <row r="95" spans="2:17" ht="15.65" customHeight="1">
      <c r="B95" s="38">
        <v>73</v>
      </c>
      <c r="C95" s="38"/>
      <c r="D95" s="38"/>
      <c r="E95" s="39"/>
      <c r="F95" s="38"/>
      <c r="G95" s="15"/>
      <c r="H95" s="16" t="str">
        <f t="shared" si="3"/>
        <v/>
      </c>
      <c r="I95" s="3"/>
      <c r="J95" s="35"/>
      <c r="K95" s="36"/>
      <c r="L95" s="35"/>
      <c r="N95" s="36"/>
      <c r="O95" s="35"/>
      <c r="Q95" s="66">
        <f t="shared" si="4"/>
        <v>0</v>
      </c>
    </row>
    <row r="96" spans="2:17" ht="15.65" customHeight="1">
      <c r="B96" s="38">
        <v>74</v>
      </c>
      <c r="C96" s="38"/>
      <c r="D96" s="38"/>
      <c r="E96" s="39"/>
      <c r="F96" s="38"/>
      <c r="G96" s="15"/>
      <c r="H96" s="16" t="str">
        <f t="shared" si="3"/>
        <v/>
      </c>
      <c r="I96" s="3"/>
      <c r="J96" s="35"/>
      <c r="K96" s="36"/>
      <c r="L96" s="35"/>
      <c r="N96" s="36"/>
      <c r="O96" s="35"/>
      <c r="Q96" s="66">
        <f t="shared" si="4"/>
        <v>0</v>
      </c>
    </row>
    <row r="97" spans="2:17" ht="15.65" customHeight="1">
      <c r="B97" s="38">
        <v>75</v>
      </c>
      <c r="C97" s="38"/>
      <c r="D97" s="38"/>
      <c r="E97" s="39"/>
      <c r="F97" s="38"/>
      <c r="G97" s="15"/>
      <c r="H97" s="16" t="str">
        <f t="shared" si="3"/>
        <v/>
      </c>
      <c r="I97" s="3"/>
      <c r="J97" s="35"/>
      <c r="K97" s="36"/>
      <c r="L97" s="35"/>
      <c r="N97" s="36"/>
      <c r="O97" s="35"/>
      <c r="Q97" s="66">
        <f t="shared" si="4"/>
        <v>0</v>
      </c>
    </row>
    <row r="98" spans="2:17" ht="15.65" customHeight="1">
      <c r="B98" s="38">
        <v>76</v>
      </c>
      <c r="C98" s="38"/>
      <c r="D98" s="38"/>
      <c r="E98" s="39"/>
      <c r="F98" s="38"/>
      <c r="G98" s="15"/>
      <c r="H98" s="16" t="str">
        <f t="shared" si="3"/>
        <v/>
      </c>
      <c r="I98" s="3"/>
      <c r="J98" s="35"/>
      <c r="K98" s="36"/>
      <c r="L98" s="35"/>
      <c r="N98" s="36"/>
      <c r="O98" s="35"/>
      <c r="Q98" s="66">
        <f t="shared" si="4"/>
        <v>0</v>
      </c>
    </row>
    <row r="99" spans="2:17" ht="15.65" customHeight="1">
      <c r="B99" s="38">
        <v>77</v>
      </c>
      <c r="C99" s="38"/>
      <c r="D99" s="38"/>
      <c r="E99" s="39"/>
      <c r="F99" s="38"/>
      <c r="G99" s="15"/>
      <c r="H99" s="16" t="str">
        <f t="shared" si="3"/>
        <v/>
      </c>
      <c r="I99" s="3"/>
      <c r="J99" s="35"/>
      <c r="K99" s="36"/>
      <c r="L99" s="35"/>
      <c r="N99" s="36"/>
      <c r="O99" s="35"/>
      <c r="Q99" s="66">
        <f t="shared" si="4"/>
        <v>0</v>
      </c>
    </row>
    <row r="100" spans="2:17" ht="15.65" customHeight="1">
      <c r="B100" s="38">
        <v>78</v>
      </c>
      <c r="C100" s="38"/>
      <c r="D100" s="38"/>
      <c r="E100" s="39"/>
      <c r="F100" s="38"/>
      <c r="G100" s="15"/>
      <c r="H100" s="16" t="str">
        <f t="shared" si="3"/>
        <v/>
      </c>
      <c r="I100" s="3"/>
      <c r="J100" s="35"/>
      <c r="K100" s="36"/>
      <c r="L100" s="35"/>
      <c r="N100" s="36"/>
      <c r="O100" s="35"/>
      <c r="Q100" s="66">
        <f t="shared" si="4"/>
        <v>0</v>
      </c>
    </row>
    <row r="101" spans="2:17" ht="15.65" customHeight="1">
      <c r="B101" s="38">
        <v>79</v>
      </c>
      <c r="C101" s="38"/>
      <c r="D101" s="38"/>
      <c r="E101" s="39"/>
      <c r="F101" s="38"/>
      <c r="G101" s="15"/>
      <c r="H101" s="16" t="str">
        <f t="shared" si="3"/>
        <v/>
      </c>
      <c r="I101" s="3"/>
      <c r="J101" s="35"/>
      <c r="K101" s="36"/>
      <c r="L101" s="35"/>
      <c r="N101" s="36"/>
      <c r="O101" s="35"/>
      <c r="Q101" s="66">
        <f t="shared" si="4"/>
        <v>0</v>
      </c>
    </row>
    <row r="102" spans="2:17" ht="15.65" customHeight="1">
      <c r="B102" s="38">
        <v>80</v>
      </c>
      <c r="C102" s="38"/>
      <c r="D102" s="38"/>
      <c r="E102" s="39"/>
      <c r="F102" s="38"/>
      <c r="G102" s="15"/>
      <c r="H102" s="16" t="str">
        <f t="shared" si="3"/>
        <v/>
      </c>
      <c r="I102" s="3"/>
      <c r="J102" s="35"/>
      <c r="K102" s="36"/>
      <c r="L102" s="35"/>
      <c r="N102" s="36"/>
      <c r="O102" s="35"/>
      <c r="Q102" s="66">
        <f t="shared" si="4"/>
        <v>0</v>
      </c>
    </row>
    <row r="103" spans="2:17" ht="15.65" customHeight="1">
      <c r="B103" s="38">
        <v>81</v>
      </c>
      <c r="C103" s="38"/>
      <c r="D103" s="38"/>
      <c r="E103" s="39"/>
      <c r="F103" s="38"/>
      <c r="G103" s="15"/>
      <c r="H103" s="16" t="str">
        <f t="shared" si="3"/>
        <v/>
      </c>
      <c r="I103" s="3"/>
      <c r="J103" s="35"/>
      <c r="K103" s="36"/>
      <c r="L103" s="35"/>
      <c r="N103" s="36"/>
      <c r="O103" s="35"/>
      <c r="Q103" s="66">
        <f t="shared" si="4"/>
        <v>0</v>
      </c>
    </row>
    <row r="104" spans="2:17" ht="15.65" customHeight="1">
      <c r="B104" s="38">
        <v>82</v>
      </c>
      <c r="C104" s="38"/>
      <c r="D104" s="38"/>
      <c r="E104" s="39"/>
      <c r="F104" s="38"/>
      <c r="G104" s="15"/>
      <c r="H104" s="16" t="str">
        <f t="shared" si="3"/>
        <v/>
      </c>
      <c r="I104" s="3"/>
      <c r="J104" s="35"/>
      <c r="K104" s="36"/>
      <c r="L104" s="35"/>
      <c r="N104" s="36"/>
      <c r="O104" s="35"/>
      <c r="Q104" s="66">
        <f t="shared" si="4"/>
        <v>0</v>
      </c>
    </row>
    <row r="105" spans="2:17" ht="15.65" customHeight="1">
      <c r="B105" s="38">
        <v>83</v>
      </c>
      <c r="C105" s="38"/>
      <c r="D105" s="38"/>
      <c r="E105" s="39"/>
      <c r="F105" s="38"/>
      <c r="G105" s="15"/>
      <c r="H105" s="16" t="str">
        <f t="shared" si="3"/>
        <v/>
      </c>
      <c r="I105" s="3"/>
      <c r="J105" s="35"/>
      <c r="K105" s="36"/>
      <c r="L105" s="35"/>
      <c r="N105" s="36"/>
      <c r="O105" s="35"/>
      <c r="Q105" s="66">
        <f t="shared" si="4"/>
        <v>0</v>
      </c>
    </row>
    <row r="106" spans="2:17" ht="15.65" customHeight="1">
      <c r="B106" s="38">
        <v>84</v>
      </c>
      <c r="C106" s="38"/>
      <c r="D106" s="38"/>
      <c r="E106" s="39"/>
      <c r="F106" s="38"/>
      <c r="G106" s="15"/>
      <c r="H106" s="16" t="str">
        <f t="shared" si="3"/>
        <v/>
      </c>
      <c r="I106" s="3"/>
      <c r="J106" s="35"/>
      <c r="K106" s="36"/>
      <c r="L106" s="35"/>
      <c r="N106" s="36"/>
      <c r="O106" s="35"/>
      <c r="Q106" s="66">
        <f t="shared" si="4"/>
        <v>0</v>
      </c>
    </row>
    <row r="107" spans="2:17" ht="15.65" customHeight="1">
      <c r="B107" s="38">
        <v>85</v>
      </c>
      <c r="C107" s="38"/>
      <c r="D107" s="38"/>
      <c r="E107" s="39"/>
      <c r="F107" s="38"/>
      <c r="G107" s="15"/>
      <c r="H107" s="16" t="str">
        <f t="shared" si="3"/>
        <v/>
      </c>
      <c r="I107" s="3"/>
      <c r="J107" s="35"/>
      <c r="K107" s="36"/>
      <c r="L107" s="35"/>
      <c r="N107" s="36"/>
      <c r="O107" s="35"/>
      <c r="Q107" s="66">
        <f t="shared" si="4"/>
        <v>0</v>
      </c>
    </row>
    <row r="108" spans="2:17" ht="15.65" customHeight="1">
      <c r="B108" s="38">
        <v>86</v>
      </c>
      <c r="C108" s="38"/>
      <c r="D108" s="38"/>
      <c r="E108" s="39"/>
      <c r="F108" s="38"/>
      <c r="G108" s="15"/>
      <c r="H108" s="16" t="str">
        <f t="shared" si="3"/>
        <v/>
      </c>
      <c r="I108" s="3"/>
      <c r="J108" s="35"/>
      <c r="K108" s="36"/>
      <c r="L108" s="35"/>
      <c r="N108" s="36"/>
      <c r="O108" s="35"/>
      <c r="Q108" s="66">
        <f t="shared" si="4"/>
        <v>0</v>
      </c>
    </row>
    <row r="109" spans="2:17" ht="15.65" customHeight="1">
      <c r="B109" s="38">
        <v>87</v>
      </c>
      <c r="C109" s="38"/>
      <c r="D109" s="38"/>
      <c r="E109" s="39"/>
      <c r="F109" s="38"/>
      <c r="G109" s="15"/>
      <c r="H109" s="16" t="str">
        <f t="shared" si="3"/>
        <v/>
      </c>
      <c r="I109" s="3"/>
      <c r="J109" s="35"/>
      <c r="K109" s="36"/>
      <c r="L109" s="35"/>
      <c r="N109" s="36"/>
      <c r="O109" s="35"/>
      <c r="Q109" s="66">
        <f t="shared" si="4"/>
        <v>0</v>
      </c>
    </row>
    <row r="110" spans="2:17" ht="15.65" customHeight="1">
      <c r="B110" s="38">
        <v>88</v>
      </c>
      <c r="C110" s="38"/>
      <c r="D110" s="38"/>
      <c r="E110" s="39"/>
      <c r="F110" s="38"/>
      <c r="G110" s="15"/>
      <c r="H110" s="16" t="str">
        <f t="shared" si="3"/>
        <v/>
      </c>
      <c r="I110" s="3"/>
      <c r="J110" s="35"/>
      <c r="K110" s="36"/>
      <c r="L110" s="35"/>
      <c r="N110" s="36"/>
      <c r="O110" s="35"/>
      <c r="Q110" s="66">
        <f t="shared" si="4"/>
        <v>0</v>
      </c>
    </row>
    <row r="111" spans="2:17" ht="15.65" customHeight="1">
      <c r="B111" s="38">
        <v>89</v>
      </c>
      <c r="C111" s="38"/>
      <c r="D111" s="38"/>
      <c r="E111" s="39"/>
      <c r="F111" s="38"/>
      <c r="G111" s="15"/>
      <c r="H111" s="16" t="str">
        <f t="shared" si="3"/>
        <v/>
      </c>
      <c r="I111" s="3"/>
      <c r="J111" s="35"/>
      <c r="K111" s="36"/>
      <c r="L111" s="35"/>
      <c r="N111" s="36"/>
      <c r="O111" s="35"/>
      <c r="Q111" s="66">
        <f t="shared" si="4"/>
        <v>0</v>
      </c>
    </row>
    <row r="112" spans="2:17" ht="15.65" customHeight="1">
      <c r="B112" s="38">
        <v>90</v>
      </c>
      <c r="C112" s="38"/>
      <c r="D112" s="38"/>
      <c r="E112" s="39"/>
      <c r="F112" s="38"/>
      <c r="G112" s="15"/>
      <c r="H112" s="16" t="str">
        <f t="shared" si="3"/>
        <v/>
      </c>
      <c r="I112" s="3"/>
      <c r="J112" s="35"/>
      <c r="K112" s="36"/>
      <c r="L112" s="35"/>
      <c r="N112" s="36"/>
      <c r="O112" s="35"/>
      <c r="Q112" s="66">
        <f t="shared" si="4"/>
        <v>0</v>
      </c>
    </row>
    <row r="113" spans="2:17" ht="15.65" customHeight="1">
      <c r="B113" s="38">
        <v>91</v>
      </c>
      <c r="C113" s="38"/>
      <c r="D113" s="38"/>
      <c r="E113" s="39"/>
      <c r="F113" s="38"/>
      <c r="G113" s="15"/>
      <c r="H113" s="16" t="str">
        <f t="shared" si="3"/>
        <v/>
      </c>
      <c r="I113" s="3"/>
      <c r="J113" s="35"/>
      <c r="K113" s="36"/>
      <c r="L113" s="35"/>
      <c r="N113" s="36"/>
      <c r="O113" s="35"/>
      <c r="Q113" s="66">
        <f t="shared" si="4"/>
        <v>0</v>
      </c>
    </row>
    <row r="114" spans="2:17" ht="15.65" customHeight="1">
      <c r="B114" s="38">
        <v>92</v>
      </c>
      <c r="C114" s="38"/>
      <c r="D114" s="38"/>
      <c r="E114" s="39"/>
      <c r="F114" s="38"/>
      <c r="G114" s="15"/>
      <c r="H114" s="16" t="str">
        <f t="shared" si="3"/>
        <v/>
      </c>
      <c r="I114" s="3"/>
      <c r="J114" s="35"/>
      <c r="K114" s="36"/>
      <c r="L114" s="35"/>
      <c r="N114" s="36"/>
      <c r="O114" s="35"/>
      <c r="Q114" s="66">
        <f t="shared" si="4"/>
        <v>0</v>
      </c>
    </row>
    <row r="115" spans="2:17" ht="15.65" customHeight="1">
      <c r="B115" s="38">
        <v>93</v>
      </c>
      <c r="C115" s="38"/>
      <c r="D115" s="38"/>
      <c r="E115" s="39"/>
      <c r="F115" s="38"/>
      <c r="G115" s="15"/>
      <c r="H115" s="16" t="str">
        <f t="shared" si="3"/>
        <v/>
      </c>
      <c r="I115" s="3"/>
      <c r="J115" s="35"/>
      <c r="K115" s="36"/>
      <c r="L115" s="35"/>
      <c r="N115" s="36"/>
      <c r="O115" s="35"/>
      <c r="Q115" s="66">
        <f t="shared" si="4"/>
        <v>0</v>
      </c>
    </row>
    <row r="116" spans="2:17" ht="15.65" customHeight="1">
      <c r="B116" s="38">
        <v>94</v>
      </c>
      <c r="C116" s="38"/>
      <c r="D116" s="38"/>
      <c r="E116" s="39"/>
      <c r="F116" s="38"/>
      <c r="G116" s="15"/>
      <c r="H116" s="16" t="str">
        <f t="shared" si="3"/>
        <v/>
      </c>
      <c r="I116" s="3"/>
      <c r="J116" s="35"/>
      <c r="K116" s="36"/>
      <c r="L116" s="35"/>
      <c r="N116" s="36"/>
      <c r="O116" s="35"/>
      <c r="Q116" s="66">
        <f t="shared" si="4"/>
        <v>0</v>
      </c>
    </row>
    <row r="117" spans="2:17" ht="15.65" customHeight="1">
      <c r="B117" s="38">
        <v>95</v>
      </c>
      <c r="C117" s="38"/>
      <c r="D117" s="38"/>
      <c r="E117" s="39"/>
      <c r="F117" s="38"/>
      <c r="G117" s="15"/>
      <c r="H117" s="16" t="str">
        <f t="shared" si="3"/>
        <v/>
      </c>
      <c r="I117" s="3"/>
      <c r="J117" s="35"/>
      <c r="K117" s="36"/>
      <c r="L117" s="35"/>
      <c r="N117" s="36"/>
      <c r="O117" s="35"/>
      <c r="Q117" s="66">
        <f t="shared" si="4"/>
        <v>0</v>
      </c>
    </row>
    <row r="118" spans="2:17" ht="15.65" customHeight="1">
      <c r="B118" s="38">
        <v>96</v>
      </c>
      <c r="C118" s="38"/>
      <c r="D118" s="38"/>
      <c r="E118" s="39"/>
      <c r="F118" s="38"/>
      <c r="G118" s="15"/>
      <c r="H118" s="16" t="str">
        <f t="shared" si="3"/>
        <v/>
      </c>
      <c r="I118" s="3"/>
      <c r="J118" s="35"/>
      <c r="K118" s="36"/>
      <c r="L118" s="35"/>
      <c r="N118" s="36"/>
      <c r="O118" s="35"/>
      <c r="Q118" s="66">
        <f t="shared" si="4"/>
        <v>0</v>
      </c>
    </row>
    <row r="119" spans="2:17" ht="15.65" customHeight="1">
      <c r="B119" s="38">
        <v>97</v>
      </c>
      <c r="C119" s="38"/>
      <c r="D119" s="38"/>
      <c r="E119" s="39"/>
      <c r="F119" s="38"/>
      <c r="G119" s="15"/>
      <c r="H119" s="16" t="str">
        <f t="shared" si="3"/>
        <v/>
      </c>
      <c r="I119" s="3"/>
      <c r="J119" s="35"/>
      <c r="K119" s="36"/>
      <c r="L119" s="35"/>
      <c r="N119" s="36"/>
      <c r="O119" s="35"/>
      <c r="Q119" s="66">
        <f t="shared" si="4"/>
        <v>0</v>
      </c>
    </row>
    <row r="120" spans="2:17" ht="15.65" customHeight="1">
      <c r="B120" s="38">
        <v>98</v>
      </c>
      <c r="C120" s="38"/>
      <c r="D120" s="38"/>
      <c r="E120" s="39"/>
      <c r="F120" s="38"/>
      <c r="G120" s="15"/>
      <c r="H120" s="16" t="str">
        <f t="shared" si="3"/>
        <v/>
      </c>
      <c r="I120" s="3"/>
      <c r="J120" s="35"/>
      <c r="K120" s="36"/>
      <c r="L120" s="35"/>
      <c r="N120" s="36"/>
      <c r="O120" s="35"/>
      <c r="Q120" s="66">
        <f t="shared" si="4"/>
        <v>0</v>
      </c>
    </row>
    <row r="121" spans="2:17" ht="15.65" customHeight="1">
      <c r="B121" s="38">
        <v>99</v>
      </c>
      <c r="C121" s="38"/>
      <c r="D121" s="38"/>
      <c r="E121" s="39"/>
      <c r="F121" s="38"/>
      <c r="G121" s="15"/>
      <c r="H121" s="16" t="str">
        <f t="shared" si="3"/>
        <v/>
      </c>
      <c r="I121" s="3"/>
      <c r="J121" s="35"/>
      <c r="K121" s="36"/>
      <c r="L121" s="35"/>
      <c r="N121" s="36"/>
      <c r="O121" s="35"/>
      <c r="Q121" s="66">
        <f t="shared" si="4"/>
        <v>0</v>
      </c>
    </row>
    <row r="122" spans="2:17" ht="15.65" customHeight="1">
      <c r="B122" s="38">
        <v>100</v>
      </c>
      <c r="C122" s="38"/>
      <c r="D122" s="38"/>
      <c r="E122" s="39"/>
      <c r="F122" s="38"/>
      <c r="G122" s="15"/>
      <c r="H122" s="16" t="str">
        <f t="shared" si="3"/>
        <v/>
      </c>
      <c r="I122" s="3"/>
      <c r="J122" s="35"/>
      <c r="K122" s="36"/>
      <c r="L122" s="35"/>
      <c r="N122" s="36"/>
      <c r="O122" s="35"/>
      <c r="Q122" s="66">
        <f t="shared" si="4"/>
        <v>0</v>
      </c>
    </row>
  </sheetData>
  <mergeCells count="19">
    <mergeCell ref="O21:P21"/>
    <mergeCell ref="L21:N21"/>
    <mergeCell ref="J21:K21"/>
    <mergeCell ref="A21:A22"/>
    <mergeCell ref="L4:N4"/>
    <mergeCell ref="D4:F4"/>
    <mergeCell ref="J9:L9"/>
    <mergeCell ref="D3:F3"/>
    <mergeCell ref="A7:B7"/>
    <mergeCell ref="A6:B6"/>
    <mergeCell ref="I21:I22"/>
    <mergeCell ref="G9:I9"/>
    <mergeCell ref="E13:G13"/>
    <mergeCell ref="H13:J13"/>
    <mergeCell ref="B21:B22"/>
    <mergeCell ref="C21:C22"/>
    <mergeCell ref="D21:D22"/>
    <mergeCell ref="E21:E22"/>
    <mergeCell ref="F21:F22"/>
  </mergeCells>
  <phoneticPr fontId="1"/>
  <conditionalFormatting sqref="E23:E122">
    <cfRule type="containsText" dxfId="2" priority="4" operator="containsText" text="女">
      <formula>NOT(ISERROR(SEARCH("女",E23)))</formula>
    </cfRule>
  </conditionalFormatting>
  <conditionalFormatting sqref="I23:I122">
    <cfRule type="containsText" dxfId="1" priority="1" operator="containsText" text="日本">
      <formula>NOT(ISERROR(SEARCH("日本",I23)))</formula>
    </cfRule>
    <cfRule type="containsText" dxfId="0" priority="2" operator="containsText" text="東京">
      <formula>NOT(ISERROR(SEARCH("東京",I23)))</formula>
    </cfRule>
  </conditionalFormatting>
  <dataValidations count="2">
    <dataValidation type="list" allowBlank="1" showInputMessage="1" showErrorMessage="1" sqref="E23:E122" xr:uid="{64390479-97EA-4D36-974B-46A4D263DBDA}">
      <formula1>$U$23:$U$24</formula1>
    </dataValidation>
    <dataValidation type="list" allowBlank="1" showInputMessage="1" showErrorMessage="1" sqref="I23:I122" xr:uid="{11D6D4EE-7305-4F18-A434-40BBF4567903}">
      <formula1>$T$23:$T$25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香 村田</cp:lastModifiedBy>
  <cp:lastPrinted>2023-03-04T13:21:05Z</cp:lastPrinted>
  <dcterms:created xsi:type="dcterms:W3CDTF">2001-03-01T08:42:47Z</dcterms:created>
  <dcterms:modified xsi:type="dcterms:W3CDTF">2025-03-13T16:03:58Z</dcterms:modified>
</cp:coreProperties>
</file>